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00" windowWidth="19635" windowHeight="7440" activeTab="0"/>
  </bookViews>
  <sheets>
    <sheet name="PAA 2019" sheetId="1" r:id="rId1"/>
  </sheets>
  <definedNames>
    <definedName name="_xlnm._FilterDatabase" localSheetId="0" hidden="1">'PAA 2019'!$B$18:$M$189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C13" authorId="0">
      <text>
        <r>
          <rPr>
            <b/>
            <sz val="9"/>
            <rFont val="Tahoma"/>
            <family val="2"/>
          </rPr>
          <t xml:space="preserve">Autor:
</t>
        </r>
      </text>
    </comment>
    <comment ref="C14" authorId="0">
      <text>
        <r>
          <rPr>
            <b/>
            <sz val="9"/>
            <rFont val="Tahoma"/>
            <family val="2"/>
          </rPr>
          <t xml:space="preserve">Autor:
</t>
        </r>
      </text>
    </comment>
    <comment ref="C50" authorId="0">
      <text>
        <r>
          <rPr>
            <b/>
            <sz val="9"/>
            <rFont val="Tahoma"/>
            <family val="2"/>
          </rPr>
          <t>No se recibe ssolicitud en el plan de compras</t>
        </r>
      </text>
    </comment>
    <comment ref="C167" authorId="0">
      <text>
        <r>
          <rPr>
            <b/>
            <sz val="9"/>
            <rFont val="Tahoma"/>
            <family val="2"/>
          </rPr>
          <t>No se recibe ssolicitud en el plan de compras</t>
        </r>
      </text>
    </comment>
  </commentList>
</comments>
</file>

<file path=xl/sharedStrings.xml><?xml version="1.0" encoding="utf-8"?>
<sst xmlns="http://schemas.openxmlformats.org/spreadsheetml/2006/main" count="1206" uniqueCount="240">
  <si>
    <t>PLAN ANUAL DE ADQUISICIONES</t>
  </si>
  <si>
    <t>A. INFORMACIÓN GENERAL DE LA ENTIDAD</t>
  </si>
  <si>
    <t>Nombre</t>
  </si>
  <si>
    <t>HOSPITAL REGIONAL DE SOGAMOSO E.S.E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</si>
  <si>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</si>
  <si>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Dirección</t>
  </si>
  <si>
    <t>CALLE 8 N° 11A - 43</t>
  </si>
  <si>
    <t>Teléfono</t>
  </si>
  <si>
    <t>7722201 - 02 -03</t>
  </si>
  <si>
    <t>Página web</t>
  </si>
  <si>
    <t>www.hospitalsogamoso.gov.co</t>
  </si>
  <si>
    <t>Misión y visión</t>
  </si>
  <si>
    <t xml:space="preserve">MISION: Somos una Institución prestadora de servicios de salud de carácter público, de mediana complejidad con talento humano idóneo, óptima tecnología e infraestructura, brindando servicios con altos estándares de calidad, para contribuir al bienestar de nuestros usuarios, sus familias y el medio ambiente con responsabilidad social.
VISION: Ser una Institución acreditada en la prestación de servicios de salud, con énfasis en programas dirigidos a la mujer y a la primera infancia </t>
  </si>
  <si>
    <t>Perspectiva estratégica</t>
  </si>
  <si>
    <t>El Hospital Regional de Sogamoso E.S.E., tiene enmarcada su plataforma estrategica en cuatro objetivos principales: 1) La poblacion y su atencion con calidad y calidez, nuestra prioridad. 2) Sostenibilidad financiera, administrativa y juridica. 3) Fortalecimiento institucional y talento humano. 4) El Hospital Regional de Sogamoso ESE del manana.</t>
  </si>
  <si>
    <t>Información de contacto</t>
  </si>
  <si>
    <t>Julio Cesar Piñeros Cruz
Gerente
313 393 7630
gerencia@hospitalsogamoso.gov.co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</si>
  <si>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</si>
  <si>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>Valor total del PAA</t>
  </si>
  <si>
    <t>Límite de contratación menor cuantía</t>
  </si>
  <si>
    <t>Límite de contratación mínima cuantía</t>
  </si>
  <si>
    <t>Fecha de última actualización del PAA</t>
  </si>
  <si>
    <t>B. ADQUISICIONES PLANEADAS</t>
  </si>
  <si>
    <t>Códigos UNSPSC</t>
  </si>
  <si>
    <t xml:space="preserve">Descripción </t>
  </si>
  <si>
    <t>RUBRO PPTAL</t>
  </si>
  <si>
    <t>Fecha estimada de inicio de proceso de selección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</si>
  <si>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</si>
  <si>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</si>
  <si>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</si>
  <si>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</si>
  <si>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</si>
  <si>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</si>
  <si>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</si>
  <si>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</si>
  <si>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 xml:space="preserve">80121600
80121700 </t>
  </si>
  <si>
    <t>CONTRATACION DE ASESOR JURIDICO EXTERNO</t>
  </si>
  <si>
    <t>CONTRATACION DIRECTA</t>
  </si>
  <si>
    <t>PROPIOS</t>
  </si>
  <si>
    <t>NO</t>
  </si>
  <si>
    <t>NA</t>
  </si>
  <si>
    <t>JULIO CESAR PIÑEROS CRUZ. 
Gerente
Tel: 313 393 7630
gerencia@hospitalsogamoso.gov.co</t>
  </si>
  <si>
    <t>CONTRATACION DE ASESOR JURIDICO INTERNO</t>
  </si>
  <si>
    <t>CONTRATACION APOYO EQUIPO JURIDICO Y COBRO</t>
  </si>
  <si>
    <t>CONTRATACION DE REVISORIA FISCAL</t>
  </si>
  <si>
    <t>CONTRATACION DE ASESORÍA EN CALIDAD  (1 profesional habilitacion, 1 Profesional acreditacion, 1 profesional administrativo)</t>
  </si>
  <si>
    <t>CONTRATACION DE AUDITORIA MÉDICA (DE CUENTAS Y CONCURRENTE)</t>
  </si>
  <si>
    <t>CONTRATACION DEL SERVICIO DE ARRENDAMIENTO DE INMUEBLES PARA FACILITAR LA PRESTACION DE SERVICIOS O EJECUCION DE PROYECTOS INSTITUCIONALES</t>
  </si>
  <si>
    <t>KATHERRYNE ESCOBAR IBARRA RODRIGUEZ. 
Subgerente Administrativo y Financiero
Tel: 313 393 8839
administrativa@hospitalsogamoso.gov.co</t>
  </si>
  <si>
    <t>51101500
51101700
51101800
51102300
51121700
51141500
51141700
51142000
51142100
51142300
51142900
51151700
51161500
51181500
51191600
51191900</t>
  </si>
  <si>
    <t>COMPRA DE MEDICAMENTOS</t>
  </si>
  <si>
    <t>LILIANA PABON 
Lider de Farmacia 
Tel: 3118319218
asesorfarmacia@hospitalsogamoso.gov.co</t>
  </si>
  <si>
    <t>41121700
42131600
42132200
42142500
42142600
42221500
42271700
42272000
42272500
42293500
42293600
42311500
42311900
42312200
51102700</t>
  </si>
  <si>
    <t>COMPRA DE INSUMOS MEDICOQUIRURGICOS</t>
  </si>
  <si>
    <t>41102900
41122600</t>
  </si>
  <si>
    <t>COMPRA DE OTROS INSUMOS ( PATOLOGIA, GASTROENTEROLOGIA)</t>
  </si>
  <si>
    <t>80111701
80111620</t>
  </si>
  <si>
    <t>PERSONAL ADMINISTRATIVO (Auxiliar Administrativo, Gestión Ambiental, Cobro, Cirugía Programada , Archivo, Activo Fijos...)</t>
  </si>
  <si>
    <t>PERSONAL FACTURACION (Auxiliares administrativos, Digitadores, revision de cuentas…)</t>
  </si>
  <si>
    <t>CONTRATACION ASESOR DE PLANEACION</t>
  </si>
  <si>
    <t>CONTRATACION ASESOR DE SISTEMAS</t>
  </si>
  <si>
    <t>CONTRATACION ASESOR DE SOPORTE SISTEMAS</t>
  </si>
  <si>
    <t>CONTRATACION ASESOR DE COMUNICACIONES</t>
  </si>
  <si>
    <t>CONTRATACION PROFESIONALES GESTION CARTERA</t>
  </si>
  <si>
    <t>80111701
80111620
85121612</t>
  </si>
  <si>
    <t>CONTRATACION ASISTENCIAL: Ortopedia</t>
  </si>
  <si>
    <t>OCAR MAURICIO CUEVAS V.
Subgerente Cientifico
Tel: 313 393 7619
cientifica@hospitalsogamoso.gov.co</t>
  </si>
  <si>
    <t>80111701
80111620
85121600</t>
  </si>
  <si>
    <t>CONTRATACION ASISTENCIAL: Patologia</t>
  </si>
  <si>
    <t>80111701
80111620
85121611</t>
  </si>
  <si>
    <t>CONTRATACION ASISTENCIAL: Dermatologia</t>
  </si>
  <si>
    <t>CONTRATACION ASISTENCIAL: Urologia</t>
  </si>
  <si>
    <t>80111701
80111620
85121609</t>
  </si>
  <si>
    <t>CONTRATACION ASISTENCIAL: Cirugía Pediatrica</t>
  </si>
  <si>
    <t>CONTRATACION ASISTENCIAL: Fisiatría</t>
  </si>
  <si>
    <t>80111701
80111620
85121607</t>
  </si>
  <si>
    <t>CONTRATACION ASISTENCIAL: Psiquiatria</t>
  </si>
  <si>
    <t>85101604
80111620
85121500</t>
  </si>
  <si>
    <t>CONTRATACION ASISTENCIAL: Medicina General</t>
  </si>
  <si>
    <t xml:space="preserve">80111701
85121800
85121900 
85122100 </t>
  </si>
  <si>
    <t>CONTRATACION ASISTENCIAL PROCESOS DE APOYO: Apoyo Diagnostico, apoyo Terapeutico, referenci, instrumentacion quirugica, proceso Farmaceutico, Laboratorio Clinico, CITOHISTECNOLOGIA, nutricionista</t>
  </si>
  <si>
    <t>CONTRATACION ASISTENCIAL: Enfermeras</t>
  </si>
  <si>
    <t>CONTRATACION ASISTENCIAL: Auxiliar de enfermería</t>
  </si>
  <si>
    <t>85131708
80101500</t>
  </si>
  <si>
    <t>CONTRATACION ASISTENCIAL: Profesional Epidemiologia y salud Publica</t>
  </si>
  <si>
    <t>CONTRATACION ASISTENCIAL: Profesional Programas especiales</t>
  </si>
  <si>
    <t>CONTRATACION ASISTENCIAL: Coordinacion Hospitalizacion</t>
  </si>
  <si>
    <t>CONTRATACION ASISTENCIAL: Lider de Gestión Farmaceutica</t>
  </si>
  <si>
    <t>CONTRATACION ASISTENCIAL:  PROFESIONAL INDEPENDIENTE - Cirugia Plastica</t>
  </si>
  <si>
    <t>CONTRATACION ASISTENCIAL:  PROFESIONAL INDEPENDIENTE - Cirugía Maxilofacial</t>
  </si>
  <si>
    <t>80111701
80111620
85121605</t>
  </si>
  <si>
    <t>CONTRATACION ASISTENCIAL:  PROFESIONAL INDEPENDIENTE - Gastroenterología</t>
  </si>
  <si>
    <t>CONTRATACION ASISTENCIAL: Radiologia imagenes diagnosticas( Rayos x, ecografia, mamografia, TAC)</t>
  </si>
  <si>
    <t>CONTRATACION ASISTENCIAL: Transporte asistencial y Referencia y contrareferencia</t>
  </si>
  <si>
    <t xml:space="preserve">CONTRATACION ASISTENCIAL: Coordinador UBAS </t>
  </si>
  <si>
    <t xml:space="preserve">PROYECCION ALQUILER DE TUTORES EXTERNOS Y ADITAMENTOS CON EL FIN DE GARANTIZAR UN TRATAMIENTO OPORTUNO E INTEGRAL A LOS PACIENTES DE ORTOPEDIA QUE PRESENTAN FRACTURAS COMPLICADAS Y REQUIEREN SOPORTE EXTERNO COMPLICADAS Y REQUIEREN SOPORTE EXTERNO </t>
  </si>
  <si>
    <t>SUMINISTRO MATERIAL DE OSTEOSINTESIS</t>
  </si>
  <si>
    <t>PROCESAMIENTO MUESTRAS DE PATOLOGIA TERCER Y CUARTO NIVEL</t>
  </si>
  <si>
    <t>CONTRATACION SERVICIO DE REPRODUCCION E IMPRESIÓN DOCUMENTAL</t>
  </si>
  <si>
    <t>CONTRATACION DE ASESORIA DE OBRA</t>
  </si>
  <si>
    <t>CONTRATACION PRESTACION DE SERVICIO DE FOTOCOPIADO</t>
  </si>
  <si>
    <t>SERVICIO DE CORRESPONDENCIA</t>
  </si>
  <si>
    <t>76121500
76121600
76121900</t>
  </si>
  <si>
    <t>CONTRATACION RECOLECCION DE RESIDUOS HOSPITALARIOS</t>
  </si>
  <si>
    <t>PERSONAL DE MANTENIMIENTO</t>
  </si>
  <si>
    <t>CONTRATACION SERVICIO DE VIGILANCIA</t>
  </si>
  <si>
    <t>CONTRATACION SERVICIO DE ASEO</t>
  </si>
  <si>
    <t>CONTRATACION SERVICIO DE RACIONES ALIMENTARIAS</t>
  </si>
  <si>
    <t xml:space="preserve">CONTRATACION SERVICIO DE LAVANDERIA </t>
  </si>
  <si>
    <t>85101604
80111620
85121500
85101601
85122001</t>
  </si>
  <si>
    <t>CONTRATACION DE PERSONAL ASISTENCIAL O DE APOYO EN LAS UNIDADES BASICAS DE ATENCION BUSBANZA Y PAJARITO</t>
  </si>
  <si>
    <t>80111701
80111620
85121602</t>
  </si>
  <si>
    <t>CONTRATACION ASISTENCIAL: Ginecología</t>
  </si>
  <si>
    <t>80111701
80111620
85121610</t>
  </si>
  <si>
    <t>CONTRATACION ASISTENCIAL: Cirugía</t>
  </si>
  <si>
    <t>80111701
80111620
85121613</t>
  </si>
  <si>
    <t>CONTRATACION ASISTENCIAL: Pediatria</t>
  </si>
  <si>
    <t>CONTRATACION ASISTENCIAL: Medicina Interna</t>
  </si>
  <si>
    <t>CONTRATACION ASISTENCIAL: Anestesiología</t>
  </si>
  <si>
    <t>CONTRATACION DEL SERVICIO DE AMBIENTACION MUSICAL</t>
  </si>
  <si>
    <t>72102900
72151800</t>
  </si>
  <si>
    <t>SERVICIO DE MANTENIMIENTO COMPONENTE EQUIPOS INDUSTRIALES</t>
  </si>
  <si>
    <t>REYNALDO CARDENAS.
Coordinador Mantenimiento
Tel:318 493 63 68
mantenimiento@hospitalsogamoso.gov.co</t>
  </si>
  <si>
    <t>MANTENIMIENTO DE LOS EQUIPOS BIOMEDICOS DE LA ENTIDAD (INCLUYE REPUESTOS)</t>
  </si>
  <si>
    <t xml:space="preserve">WILSON CANO CASTRO.
Biomedico
Tel: 321 433 0397
biomedico@hospitalsogamoso.gov.co </t>
  </si>
  <si>
    <t>85161500
81141504
81141500</t>
  </si>
  <si>
    <t>CONTRATACION DE CALIBRACIONES DE EQUIPO BIOMEDICO</t>
  </si>
  <si>
    <t>CONTRATACION INSUMOS DE LABORATORIO</t>
  </si>
  <si>
    <t>LICITACION PUBLICA</t>
  </si>
  <si>
    <t>SANDRA CONSTANZA BARRERA PATIÑO
Coord Laboratorio Clinico
Tel: 313 312 7575
acientifica@hospitalsogamoso.gov.co</t>
  </si>
  <si>
    <t>SERVICIO  TRANSFUSIONAL (Suministros de hemocomponentes)</t>
  </si>
  <si>
    <t>Suministro Equipos de Laboratorio</t>
  </si>
  <si>
    <t>Suministro controles de calidad externo (quimica, hetatologia, morfologia…)</t>
  </si>
  <si>
    <t>INSUMOS DE LABORATORIO (CONTRATO ABO)</t>
  </si>
  <si>
    <t>COMODATO WERFEN</t>
  </si>
  <si>
    <t>COMODATO LUMIRA</t>
  </si>
  <si>
    <t>Contrato Laboratorio de referencia</t>
  </si>
  <si>
    <t>COMPRA DE MATERIALES O ARTICULOS ELECTRICOS</t>
  </si>
  <si>
    <t>LADY PATRICIA AFRICANO CAMARGO
Almacenista
Tel: 320 469 3822
almacen@hospitalsogamoso.gov.co</t>
  </si>
  <si>
    <t>COMPRA DE MATERIALES DE FERRETERIA, REPUESTOS Y ACCESORIOS</t>
  </si>
  <si>
    <t>47131600
47131700
47131800
47132100
50201706</t>
  </si>
  <si>
    <t>COMPRA DE ARTICULOS DE ASEO, LAVANDERIA Y CAFETERIA</t>
  </si>
  <si>
    <t>50201706
24102004
43211700</t>
  </si>
  <si>
    <t>COMPRA DE OTROS MATERIALES</t>
  </si>
  <si>
    <t>41114509
42182800
42272001</t>
  </si>
  <si>
    <t>CONTRATAR EL SUMINISTRAR PAPEL Y OTROS INSUMOS DE USO HOSPITALARIO</t>
  </si>
  <si>
    <t>COMPRA DE ARTICULOS DE ESCRITORIO, OFICINA Y PAPELERIA</t>
  </si>
  <si>
    <t>CONTRATACION IMPRESOS Y PUBLICACIONES</t>
  </si>
  <si>
    <t>COMPRA DE CINTAS, TONERS Y CARTUCHOS</t>
  </si>
  <si>
    <t>COMPRA DE COMBUSTIBLES</t>
  </si>
  <si>
    <t>72102900
70111703</t>
  </si>
  <si>
    <t>PODADO, DEYERBE, LIMPIEZA Y MANTENIMIENTO GENERAL. LOTE DEL MOLINO</t>
  </si>
  <si>
    <t>LAVADO Y DESINFECCION, MANTENIMIENTO GENERAL TANQUES DE RESERVA DE LA INSTITUCION</t>
  </si>
  <si>
    <t>PODADO, DEYERBE, LIMPIEZA Y MANTENIMIENTO GENERAL.PRADOS Y JARDINES</t>
  </si>
  <si>
    <t>72102900
72154300</t>
  </si>
  <si>
    <t>CONTRATACION Y/O REVISION DEL SISTEMA DE REDES DE LA INSTITUCION (RED ELECTRICA)</t>
  </si>
  <si>
    <t>CONTRATACION Y/O REVISION DEL SISTEMA DE REDES DE LA INSTITUCION (RED HIDRAULICA)</t>
  </si>
  <si>
    <t>CONTRATACION Y/O REVISION DEL SISTEMA DE REDES DE LA INSTITUCION (RED DE GASES)</t>
  </si>
  <si>
    <t>SERVICIO DE MANTENIMIENTO (PREVENTIVO O CORRECTIVO) DE VEHICULOS OFICIALES DE LA ENTIDAD</t>
  </si>
  <si>
    <t>CONTRATACION DEL SERVICIO DE MANTENIMIENTO (PREVENTIVO O CORRECTIVO) DE LOS ASCENSORES DE LA ENTIDAD</t>
  </si>
  <si>
    <t>39121300
43211700
43212100
44101500
45111600
52161500</t>
  </si>
  <si>
    <t>MANTENIMIENTO DE EQUIPOS DE COMPUTACION Y COMUNICACIÓN</t>
  </si>
  <si>
    <t>FREDY LEONARDO GONZALEZ PINTO. 
Coordinador Sistemas
Tel: 310 766 4645
fredygonzalezmin7@gmail.com</t>
  </si>
  <si>
    <t>Realizar revision y recargas de extintores de la entidad</t>
  </si>
  <si>
    <t>ANGELA MARIA FERNANDEZ RODRIGUEZ
Seguridad y Salud en el trabajo
Tel: 311 490 7220
saludocupacional@hospitalsogamoso.gov.co</t>
  </si>
  <si>
    <t>VISITAS PROGRAMADAS PARA LA PREVENCIÓN, DESINFECCIÓN Y MANEJO INTEGRADO DE PLAGAS (INSPECCIÓN, CONTROL Y MONITOREO), INCLUYENDO LAS VISITAS DE INSPECCIÓN Y MONITOREO QUE SE REQUIERAN ENTRE CADA APLICACIÓN SEGÚN NECESIDAD</t>
  </si>
  <si>
    <t>Contratar el servicio de analisis de vertimentos de la Entidad</t>
  </si>
  <si>
    <t>85121901
42231800</t>
  </si>
  <si>
    <t>COMPRA DE NUTRICIONES Y UNIDOSIS</t>
  </si>
  <si>
    <t xml:space="preserve">CONTRATACION ASESOR CALIDAD EXTERNO </t>
  </si>
  <si>
    <t>INSUMOS DE LABORATORIO (CONTRATO ALDIR)</t>
  </si>
  <si>
    <t>SUSCRIPCION DE POLIZAS</t>
  </si>
  <si>
    <t>SUSCRIPCIÓN CAMPAÑA PUBLICITARIA PARA LA VIGENCIA 2019</t>
  </si>
  <si>
    <t>82101601
82101901</t>
  </si>
  <si>
    <t>CONTRATACIÓN PROGRAMA RADIAL INSTITUCIONAL</t>
  </si>
  <si>
    <t>42281500
42281600
42281700</t>
  </si>
  <si>
    <t>CONTRATACION SERVICIO DE ESTERILIZACION CON OXIDO DE ETILENO</t>
  </si>
  <si>
    <t>43211501
43232701
43222625</t>
  </si>
  <si>
    <t>Contratacion Solución Servidor de Actualizaciones de software y Copias de Seguridad</t>
  </si>
  <si>
    <t>43221700
43221701</t>
  </si>
  <si>
    <t>Contratacion Solución Complementaria de sistema de seguridad CCTV (incluye 50 mini domos interior y 5 Domo externo, sistema de almacenamiento de 8Tb, monitoreo remoto por iPhone, Windows Mobile, BlackBerry,  Android)</t>
  </si>
  <si>
    <t>Contratacion Solución de Telefonia IP (incluye servidor elastics, gateway redes analogas,  licenciamiento de codecs, 180 Teléfonos Estándar. 5 Teléfonos Ejecutivos.1 Teléfono Operadora. Soporte Un Año)</t>
  </si>
  <si>
    <t xml:space="preserve">Renovacion de la solucion proxy empresarial y pagina web, Actualizacion de hardware memorias, CONFIGURACIÓN CANAL ADICIONAL PARA PROVEER WAN FAILOVER Y BALANCEO DE CARGA, actualización de licenciamiento de antivirus (250 usuarios) y renovacion de módulos de seguridad,actializaciones de core y componentes, actualización de plantilla, TUNNING, CLEAR OS Professional.  y soporte de la solución UN AÑO </t>
  </si>
  <si>
    <t>Adquisicion GOOGLE APPS FOR WORK 100</t>
  </si>
  <si>
    <t>INSUMOS DE LABORATORIO (COMODATO COOSBOY)</t>
  </si>
  <si>
    <t>43211500
43211711
43212100</t>
  </si>
  <si>
    <t>Reposicion de EQUIPOS DE COMPUTO AIO</t>
  </si>
  <si>
    <t>Reposicion de Scanner EMPRESARIAL (proceso digitalización de historia clínica, FACTURACIÓN, CONSULTA EXTERNA)</t>
  </si>
  <si>
    <t>Reposicion de Impresoras laser empresariales (Areas asistenciales)</t>
  </si>
  <si>
    <t>OTRAS COMPRAS DE BIENES PARA LA VENTA PROVEEDOR TECNOLOGICO</t>
  </si>
  <si>
    <t>COMPRA DE LUBRICANTES</t>
  </si>
  <si>
    <t>Contratacion Solución CLUSTER de respaldo datacenter (Servidor IBM system x3850 X5, Discos duros para storage DS3524 1 TB 10k SAS FRU, procesadores y memorias)</t>
  </si>
  <si>
    <t>43233200
43233205</t>
  </si>
  <si>
    <t>Adquisicion LICENCIAMIENTO DE VMWARE EXI 5.0</t>
  </si>
  <si>
    <t xml:space="preserve"> Licenciamiento de software, Ofimática y servidores</t>
  </si>
  <si>
    <t>43201537
43211700
43212100
72103300</t>
  </si>
  <si>
    <t>Solución de Gestión Documental (Instalación y configuración de ORFEO  incluye servidor de aplicación, scanner empresarial, lectora de codigo de barras, impresora de sticker y Soporte Año)</t>
  </si>
  <si>
    <t>Contratacion profesional seguridad y salud en el trabajo, examenes ocupacionales</t>
  </si>
  <si>
    <t xml:space="preserve">De acuerdo a las necesidades </t>
  </si>
  <si>
    <t>REALIZAR RESANE Y PINTURA A PAREDES, TECHOS, PUERTAS Y VENTANAS EN HABITACIONES, CONSULTORIOS, PASILLOS, BAÑOS Y DEMAS AREAS DE LA ENTIDAD (COMPONENTE INFRAESTRUCTURA HOSPITALARIA)</t>
  </si>
  <si>
    <t>C. NECESIDADES ADICIONALES</t>
  </si>
  <si>
    <t>Descripción</t>
  </si>
  <si>
    <t>Posibles códigos UNSPSC</t>
  </si>
  <si>
    <t>Suscripcion a periodicos</t>
  </si>
  <si>
    <t>KATHERRYNE ESCOBAR IBARRAO RODRIGUEZ. 
Subgerente Administrativo y Financiero
Tel: 313 393 8839
administrativa@hospitalsogamoso.gov.co</t>
  </si>
  <si>
    <t>Publicacion medios escritos de comunicación (paginas amarillas, periodicos, etc)</t>
  </si>
  <si>
    <t>Capacitaciones</t>
  </si>
  <si>
    <t>ARRENDAMIENTO DE EQUIPOS BIOMEDICOS,  EQUIPOS O TECNOLOGIA EN GENERAL NECESARIOS PARA LA PRESTACION DE LOS SERVICIOS DE LA INSTITUCION</t>
  </si>
  <si>
    <t xml:space="preserve">80131500
85161500
81161800 
81112500 </t>
  </si>
  <si>
    <t>OSCAR MAURICIO CUEVAS
Subgerente Cientifico
Tel: 313 393 7619
cientifica@hospitalsogamoso.gov.co</t>
  </si>
  <si>
    <t>Proporcionar los servicios de apoyo logistico (auditorios, escenarios, medios audiovisuales, personal de apoyo) y el suministro de alimentos y bebidas con el fin de garantizar el desarrollo de eventos organizados por la institucion</t>
  </si>
  <si>
    <t>80131500
86101800</t>
  </si>
  <si>
    <t>Dotacion personal de planta</t>
  </si>
  <si>
    <t>80111606
80111707</t>
  </si>
  <si>
    <t>Cuñas radiales de promocion y difusion de informacion institucional</t>
  </si>
  <si>
    <t>43232610
43231500</t>
  </si>
  <si>
    <t>Dotacion de equipo biomedico producto de la gestion de recursos (Nacionales o del Sistema General de Regalias) a traves de proyectos institucion</t>
  </si>
  <si>
    <t>42143100
42141800
42142800
42143700
42171600
42181700
42191800
42192400
42192600</t>
  </si>
  <si>
    <t>Suministro de elementos de proteccion personal y/o elementos que busquen el cuidado de la salud de los trabajadores</t>
  </si>
  <si>
    <t>46181500
46191500</t>
  </si>
  <si>
    <t>Reemplazos esporadicos de personal producto de salidas a vacaciones y/o licencias de los trabajadores de planta</t>
  </si>
  <si>
    <t>80111701 
80111620</t>
  </si>
  <si>
    <t>Contratacion derivada del desarrollo del proyecto de Reforzamiento estructural e interventoria del mismo (Se incluyen mejoras, adecuaciones locativas, ampliaciones, planes de contingencia, etc)</t>
  </si>
  <si>
    <t>72101500
72103300
81101500</t>
  </si>
  <si>
    <t>Prestar el servicio de supervision(es) producto la ejecucion de los proyectos de infraestructura (fisica o tecnologica) con base en la aplicación de la normatividad vigente</t>
  </si>
  <si>
    <t>Desarrollo de trabajos de obra fisica relacionados con la modernizacion y optimizacion de los servicios (Ampliacion de las oficinas, Cambio y mejoramiento del piso de la entrada de la Institucion, Remodelacion de habitaciones, entre otros) Incluyen los diseños de los mismos</t>
  </si>
  <si>
    <t xml:space="preserve">72151900
72152000 
72152500 
72153600 </t>
  </si>
  <si>
    <t>Ejecucion de los recursos gestionados a traves de proyectos de obra fisica (incluye interventorias, asesorias, diseños, entre otros)</t>
  </si>
  <si>
    <t>REALIZAR ESTUDIO DE VERTIMIENTOS Y AGUA POTABLE EN EL HOSPITAL REGIONAL DE SOGAMOSO E.S.E. DE CONFORMIDAD CON LO ESTABLECIDO EN LA NORMATIVA NACIONAL VIGENTE, SISTEMA DE GESTIÓN AMBIENTAL, HABILITACIÓN Y ACREDITACIÓN EN SALUD PARA GARANTIZAR LA SEGURIDAD DEL PACIENTE Y DE LOS USUARIOS EN EL HOSPITAL</t>
  </si>
  <si>
    <t>Contratacion relacionada con el proyecto de la planta de empleos temporales del Hospital Regional de Sogamoso .E.S.E.</t>
  </si>
  <si>
    <t>Suministro e instalación  de equipos de monitoreo satelital para los vehículos de la Entidad</t>
  </si>
  <si>
    <t>Contratacion de Intermediario de seguros que asesor al HRS en el manejo integral de las pólizas de aseguramiento de la Entidad</t>
  </si>
  <si>
    <t>84131500
80101500</t>
  </si>
  <si>
    <t>Contratacion relacionada con las UBAS asignadas al HRS (Busbanza y Pajarito)</t>
  </si>
  <si>
    <t>80111701
80111620
85101601
85161500
72103300</t>
  </si>
  <si>
    <t>Compra de mobiliario para areas asistenciales y administrativas de la Entidad (HRS, UBA Busbanzá y UBA Pajarito)</t>
  </si>
  <si>
    <t>42191900
42191800
42192100
56101700
56101500
56111500</t>
  </si>
  <si>
    <t>PATRICIA AFRICANO C
Almacenista
Tel: 311 853 5958
almacen@hospitalsogamoso.gov.co</t>
  </si>
  <si>
    <t>AVALUO BIENES MUEBLES E INMUEBLES</t>
  </si>
  <si>
    <t>Adquisicion  y/o arrendamiento Software de apoyo o desarrollo de aplicaciones empresariales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</si>
</sst>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&quot;$&quot;\ * #,##0_);_(&quot;$&quot;\ * \(#,##0\);_(&quot;$&quot;\ * &quot;-&quot;??_);_(@_)"/>
    <numFmt numFmtId="167" formatCode="_ [$€-2]\ * #,##0.00_ ;_ [$€-2]\ * \-#,##0.00_ ;_ [$€-2]\ * &quot;-&quot;??_ "/>
    <numFmt numFmtId="168" formatCode="_(&quot;$&quot;\ * #,##0.00_);_(&quot;$&quot;\ * \(#,##0.00\);_(&quot;$&quot;\ * &quot;-&quot;??_);_(@_)"/>
    <numFmt numFmtId="169" formatCode="_ &quot;$&quot;\ * #,##0.00_ ;_ &quot;$&quot;\ * \-#,##0.00_ ;_ &quot;$&quot;\ * &quot;-&quot;??_ ;_ @_ "/>
    <numFmt numFmtId="170" formatCode="&quot;$&quot;\ #,##0.00"/>
    <numFmt numFmtId="171" formatCode="[$-1010C0A]General"/>
    <numFmt numFmtId="172" formatCode="_-* #,##0.00\ &quot;$&quot;_-;\-* #,##0.00\ &quot;$&quot;_-;_-* &quot;-&quot;??\ &quot;$&quot;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9"/>
      <name val="Tahoma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1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37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wrapText="1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100">
    <xf numFmtId="0" fontId="0" fillId="0" borderId="0" xfId="0" applyFont="1" applyAlignment="1">
      <alignment/>
    </xf>
    <xf numFmtId="0" fontId="4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vertical="center" wrapText="1"/>
    </xf>
    <xf numFmtId="14" fontId="0" fillId="0" borderId="0" xfId="0" applyNumberFormat="1" applyAlignment="1">
      <alignment vertical="center" wrapText="1"/>
    </xf>
    <xf numFmtId="1" fontId="0" fillId="0" borderId="0" xfId="50" applyNumberFormat="1" applyFont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" fontId="0" fillId="0" borderId="0" xfId="0" applyNumberForma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3" xfId="0" applyBorder="1" applyAlignment="1" quotePrefix="1">
      <alignment vertical="center" wrapText="1"/>
    </xf>
    <xf numFmtId="1" fontId="0" fillId="0" borderId="0" xfId="0" applyNumberFormat="1" applyBorder="1" applyAlignment="1" quotePrefix="1">
      <alignment vertical="center" wrapText="1"/>
    </xf>
    <xf numFmtId="0" fontId="46" fillId="0" borderId="13" xfId="48" applyFont="1" applyBorder="1" applyAlignment="1" applyProtection="1" quotePrefix="1">
      <alignment vertical="center" wrapText="1"/>
      <protection/>
    </xf>
    <xf numFmtId="1" fontId="46" fillId="0" borderId="0" xfId="48" applyNumberFormat="1" applyFont="1" applyBorder="1" applyAlignment="1" applyProtection="1" quotePrefix="1">
      <alignment vertical="center" wrapText="1"/>
      <protection/>
    </xf>
    <xf numFmtId="0" fontId="0" fillId="0" borderId="0" xfId="0" applyFill="1" applyAlignment="1">
      <alignment vertical="center" wrapText="1"/>
    </xf>
    <xf numFmtId="1" fontId="0" fillId="0" borderId="0" xfId="50" applyNumberFormat="1" applyFont="1" applyFill="1" applyAlignment="1">
      <alignment vertical="center" wrapText="1"/>
    </xf>
    <xf numFmtId="166" fontId="0" fillId="0" borderId="13" xfId="0" applyNumberFormat="1" applyBorder="1" applyAlignment="1">
      <alignment vertical="center" wrapText="1"/>
    </xf>
    <xf numFmtId="166" fontId="0" fillId="0" borderId="13" xfId="0" applyNumberFormat="1" applyFill="1" applyBorder="1" applyAlignment="1">
      <alignment vertical="center" wrapText="1"/>
    </xf>
    <xf numFmtId="1" fontId="0" fillId="0" borderId="0" xfId="0" applyNumberForma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14" fontId="0" fillId="0" borderId="15" xfId="0" applyNumberFormat="1" applyBorder="1" applyAlignment="1">
      <alignment vertical="center" wrapText="1"/>
    </xf>
    <xf numFmtId="0" fontId="28" fillId="23" borderId="10" xfId="38" applyBorder="1" applyAlignment="1">
      <alignment horizontal="left" vertical="center" wrapText="1"/>
    </xf>
    <xf numFmtId="0" fontId="28" fillId="23" borderId="16" xfId="38" applyBorder="1" applyAlignment="1">
      <alignment vertical="center" wrapText="1"/>
    </xf>
    <xf numFmtId="1" fontId="28" fillId="23" borderId="16" xfId="38" applyNumberFormat="1" applyBorder="1" applyAlignment="1">
      <alignment vertical="center" wrapText="1"/>
    </xf>
    <xf numFmtId="14" fontId="28" fillId="23" borderId="16" xfId="38" applyNumberFormat="1" applyBorder="1" applyAlignment="1">
      <alignment vertical="center" wrapText="1"/>
    </xf>
    <xf numFmtId="1" fontId="28" fillId="23" borderId="16" xfId="50" applyNumberFormat="1" applyFont="1" applyFill="1" applyBorder="1" applyAlignment="1">
      <alignment vertical="center" wrapText="1"/>
    </xf>
    <xf numFmtId="0" fontId="28" fillId="23" borderId="11" xfId="38" applyBorder="1" applyAlignment="1">
      <alignment vertical="center" wrapText="1"/>
    </xf>
    <xf numFmtId="0" fontId="0" fillId="0" borderId="17" xfId="0" applyBorder="1" applyAlignment="1">
      <alignment vertical="center" wrapText="1"/>
    </xf>
    <xf numFmtId="1" fontId="0" fillId="0" borderId="17" xfId="0" applyNumberFormat="1" applyBorder="1" applyAlignment="1">
      <alignment vertical="center" wrapText="1"/>
    </xf>
    <xf numFmtId="14" fontId="47" fillId="0" borderId="17" xfId="0" applyNumberFormat="1" applyFont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1" fontId="0" fillId="0" borderId="17" xfId="50" applyNumberFormat="1" applyFont="1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6" fillId="0" borderId="17" xfId="0" applyFont="1" applyBorder="1" applyAlignment="1">
      <alignment vertical="center" wrapText="1"/>
    </xf>
    <xf numFmtId="1" fontId="0" fillId="0" borderId="17" xfId="50" applyNumberFormat="1" applyFont="1" applyFill="1" applyBorder="1" applyAlignment="1">
      <alignment vertical="center" wrapText="1"/>
    </xf>
    <xf numFmtId="14" fontId="0" fillId="0" borderId="17" xfId="0" applyNumberFormat="1" applyBorder="1" applyAlignment="1">
      <alignment vertical="center" wrapText="1"/>
    </xf>
    <xf numFmtId="0" fontId="48" fillId="0" borderId="17" xfId="0" applyFont="1" applyBorder="1" applyAlignment="1">
      <alignment vertical="center" wrapText="1"/>
    </xf>
    <xf numFmtId="0" fontId="0" fillId="0" borderId="17" xfId="0" applyBorder="1" applyAlignment="1">
      <alignment horizontal="left" vertical="center"/>
    </xf>
    <xf numFmtId="0" fontId="0" fillId="0" borderId="12" xfId="0" applyFill="1" applyBorder="1" applyAlignment="1">
      <alignment horizontal="left" vertical="center" wrapText="1"/>
    </xf>
    <xf numFmtId="1" fontId="0" fillId="0" borderId="17" xfId="0" applyNumberFormat="1" applyFill="1" applyBorder="1" applyAlignment="1">
      <alignment vertical="center" wrapText="1"/>
    </xf>
    <xf numFmtId="14" fontId="47" fillId="0" borderId="17" xfId="0" applyNumberFormat="1" applyFont="1" applyFill="1" applyBorder="1" applyAlignment="1">
      <alignment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3" xfId="0" applyFill="1" applyBorder="1" applyAlignment="1">
      <alignment vertical="center" wrapText="1"/>
    </xf>
    <xf numFmtId="0" fontId="8" fillId="0" borderId="17" xfId="0" applyFont="1" applyFill="1" applyBorder="1" applyAlignment="1">
      <alignment vertical="center" wrapText="1"/>
    </xf>
    <xf numFmtId="0" fontId="48" fillId="0" borderId="17" xfId="0" applyFont="1" applyFill="1" applyBorder="1" applyAlignment="1" applyProtection="1">
      <alignment horizontal="left" vertical="center" wrapText="1"/>
      <protection/>
    </xf>
    <xf numFmtId="0" fontId="0" fillId="0" borderId="12" xfId="0" applyFill="1" applyBorder="1" applyAlignment="1">
      <alignment vertical="center" wrapText="1"/>
    </xf>
    <xf numFmtId="0" fontId="47" fillId="0" borderId="12" xfId="0" applyFont="1" applyBorder="1" applyAlignment="1">
      <alignment horizontal="left" vertical="center" wrapText="1"/>
    </xf>
    <xf numFmtId="14" fontId="47" fillId="0" borderId="17" xfId="0" applyNumberFormat="1" applyFont="1" applyBorder="1" applyAlignment="1">
      <alignment horizontal="right" vertical="center" wrapText="1"/>
    </xf>
    <xf numFmtId="0" fontId="0" fillId="0" borderId="17" xfId="50" applyNumberFormat="1" applyFont="1" applyFill="1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9" fillId="0" borderId="17" xfId="0" applyFont="1" applyBorder="1" applyAlignment="1">
      <alignment vertical="center" wrapText="1"/>
    </xf>
    <xf numFmtId="0" fontId="10" fillId="0" borderId="17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9" xfId="0" applyFill="1" applyBorder="1" applyAlignment="1">
      <alignment vertical="center" wrapText="1"/>
    </xf>
    <xf numFmtId="1" fontId="0" fillId="0" borderId="19" xfId="0" applyNumberFormat="1" applyFill="1" applyBorder="1" applyAlignment="1">
      <alignment vertical="center" wrapText="1"/>
    </xf>
    <xf numFmtId="14" fontId="0" fillId="0" borderId="19" xfId="0" applyNumberFormat="1" applyFill="1" applyBorder="1" applyAlignment="1">
      <alignment vertical="center" wrapText="1"/>
    </xf>
    <xf numFmtId="1" fontId="0" fillId="0" borderId="19" xfId="50" applyNumberFormat="1" applyFont="1" applyFill="1" applyBorder="1" applyAlignment="1">
      <alignment vertical="center" wrapText="1"/>
    </xf>
    <xf numFmtId="1" fontId="0" fillId="0" borderId="19" xfId="0" applyNumberForma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14" fontId="0" fillId="0" borderId="0" xfId="0" applyNumberFormat="1" applyFill="1" applyBorder="1" applyAlignment="1">
      <alignment vertical="center" wrapText="1"/>
    </xf>
    <xf numFmtId="1" fontId="0" fillId="0" borderId="0" xfId="50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4" fontId="47" fillId="0" borderId="0" xfId="0" applyNumberFormat="1" applyFont="1" applyFill="1" applyBorder="1" applyAlignment="1">
      <alignment vertical="center" wrapText="1"/>
    </xf>
    <xf numFmtId="0" fontId="4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0" fontId="28" fillId="23" borderId="10" xfId="38" applyBorder="1" applyAlignment="1">
      <alignment vertical="center" wrapText="1"/>
    </xf>
    <xf numFmtId="0" fontId="28" fillId="23" borderId="16" xfId="38" applyBorder="1" applyAlignment="1">
      <alignment horizontal="left" vertical="center" wrapText="1"/>
    </xf>
    <xf numFmtId="1" fontId="28" fillId="23" borderId="11" xfId="38" applyNumberFormat="1" applyBorder="1" applyAlignment="1">
      <alignment vertical="center" wrapText="1"/>
    </xf>
    <xf numFmtId="1" fontId="0" fillId="0" borderId="13" xfId="0" applyNumberFormat="1" applyBorder="1" applyAlignment="1">
      <alignment vertical="center" wrapText="1"/>
    </xf>
    <xf numFmtId="165" fontId="0" fillId="0" borderId="0" xfId="50" applyNumberFormat="1" applyFont="1" applyAlignment="1">
      <alignment vertical="center" wrapText="1"/>
    </xf>
    <xf numFmtId="165" fontId="28" fillId="23" borderId="16" xfId="50" applyNumberFormat="1" applyFont="1" applyFill="1" applyBorder="1" applyAlignment="1">
      <alignment vertical="center" wrapText="1"/>
    </xf>
    <xf numFmtId="165" fontId="0" fillId="0" borderId="17" xfId="50" applyNumberFormat="1" applyFont="1" applyFill="1" applyBorder="1" applyAlignment="1">
      <alignment vertical="center" wrapText="1"/>
    </xf>
    <xf numFmtId="165" fontId="0" fillId="0" borderId="17" xfId="50" applyNumberFormat="1" applyFont="1" applyBorder="1" applyAlignment="1">
      <alignment vertical="center" wrapText="1"/>
    </xf>
    <xf numFmtId="165" fontId="0" fillId="0" borderId="17" xfId="0" applyNumberFormat="1" applyBorder="1" applyAlignment="1">
      <alignment vertical="center" wrapText="1"/>
    </xf>
    <xf numFmtId="165" fontId="0" fillId="0" borderId="17" xfId="50" applyNumberFormat="1" applyFont="1" applyBorder="1" applyAlignment="1">
      <alignment vertical="center" wrapText="1"/>
    </xf>
    <xf numFmtId="165" fontId="0" fillId="0" borderId="17" xfId="50" applyNumberFormat="1" applyFont="1" applyFill="1" applyBorder="1" applyAlignment="1">
      <alignment vertical="center" wrapText="1"/>
    </xf>
    <xf numFmtId="165" fontId="0" fillId="0" borderId="19" xfId="50" applyNumberFormat="1" applyFont="1" applyFill="1" applyBorder="1" applyAlignment="1">
      <alignment vertical="center" wrapText="1"/>
    </xf>
    <xf numFmtId="165" fontId="0" fillId="0" borderId="0" xfId="50" applyNumberFormat="1" applyFont="1" applyFill="1" applyBorder="1" applyAlignment="1">
      <alignment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165" fontId="0" fillId="0" borderId="21" xfId="5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5" fontId="0" fillId="0" borderId="0" xfId="50" applyNumberFormat="1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165" fontId="0" fillId="0" borderId="26" xfId="50" applyNumberFormat="1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</cellXfs>
  <cellStyles count="18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3" xfId="47"/>
    <cellStyle name="Hyperlink" xfId="48"/>
    <cellStyle name="Incorrecto" xfId="49"/>
    <cellStyle name="Comma" xfId="50"/>
    <cellStyle name="Comma [0]" xfId="51"/>
    <cellStyle name="Millares 2" xfId="52"/>
    <cellStyle name="Millares 3" xfId="53"/>
    <cellStyle name="Currency" xfId="54"/>
    <cellStyle name="Currency [0]" xfId="55"/>
    <cellStyle name="Moneda 10" xfId="56"/>
    <cellStyle name="Moneda 2" xfId="57"/>
    <cellStyle name="Moneda 2 2" xfId="58"/>
    <cellStyle name="Moneda 2 3" xfId="59"/>
    <cellStyle name="Moneda 3" xfId="60"/>
    <cellStyle name="Moneda 4" xfId="61"/>
    <cellStyle name="Moneda 5" xfId="62"/>
    <cellStyle name="Moneda 6" xfId="63"/>
    <cellStyle name="Moneda 7" xfId="64"/>
    <cellStyle name="Moneda 8" xfId="65"/>
    <cellStyle name="Moneda 9" xfId="66"/>
    <cellStyle name="Neutral" xfId="67"/>
    <cellStyle name="Normal 10" xfId="68"/>
    <cellStyle name="Normal 11" xfId="69"/>
    <cellStyle name="Normal 12" xfId="70"/>
    <cellStyle name="Normal 12 2" xfId="71"/>
    <cellStyle name="Normal 12 3" xfId="72"/>
    <cellStyle name="Normal 13" xfId="73"/>
    <cellStyle name="Normal 14" xfId="74"/>
    <cellStyle name="Normal 15" xfId="75"/>
    <cellStyle name="Normal 16" xfId="76"/>
    <cellStyle name="Normal 17" xfId="77"/>
    <cellStyle name="Normal 2" xfId="78"/>
    <cellStyle name="Normal 2 10" xfId="79"/>
    <cellStyle name="Normal 2 11" xfId="80"/>
    <cellStyle name="Normal 2 12" xfId="81"/>
    <cellStyle name="Normal 2 13" xfId="82"/>
    <cellStyle name="Normal 2 14" xfId="83"/>
    <cellStyle name="Normal 2 15" xfId="84"/>
    <cellStyle name="Normal 2 16" xfId="85"/>
    <cellStyle name="Normal 2 17" xfId="86"/>
    <cellStyle name="Normal 2 18" xfId="87"/>
    <cellStyle name="Normal 2 19" xfId="88"/>
    <cellStyle name="Normal 2 2" xfId="89"/>
    <cellStyle name="Normal 2 2 10" xfId="90"/>
    <cellStyle name="Normal 2 2 11" xfId="91"/>
    <cellStyle name="Normal 2 2 12" xfId="92"/>
    <cellStyle name="Normal 2 2 13" xfId="93"/>
    <cellStyle name="Normal 2 2 14" xfId="94"/>
    <cellStyle name="Normal 2 2 15" xfId="95"/>
    <cellStyle name="Normal 2 2 16" xfId="96"/>
    <cellStyle name="Normal 2 2 17" xfId="97"/>
    <cellStyle name="Normal 2 2 18" xfId="98"/>
    <cellStyle name="Normal 2 2 19" xfId="99"/>
    <cellStyle name="Normal 2 2 2" xfId="100"/>
    <cellStyle name="Normal 2 2 20" xfId="101"/>
    <cellStyle name="Normal 2 2 21" xfId="102"/>
    <cellStyle name="Normal 2 2 22" xfId="103"/>
    <cellStyle name="Normal 2 2 23" xfId="104"/>
    <cellStyle name="Normal 2 2 24" xfId="105"/>
    <cellStyle name="Normal 2 2 25" xfId="106"/>
    <cellStyle name="Normal 2 2 26" xfId="107"/>
    <cellStyle name="Normal 2 2 27" xfId="108"/>
    <cellStyle name="Normal 2 2 28" xfId="109"/>
    <cellStyle name="Normal 2 2 29" xfId="110"/>
    <cellStyle name="Normal 2 2 3" xfId="111"/>
    <cellStyle name="Normal 2 2 30" xfId="112"/>
    <cellStyle name="Normal 2 2 31" xfId="113"/>
    <cellStyle name="Normal 2 2 32" xfId="114"/>
    <cellStyle name="Normal 2 2 33" xfId="115"/>
    <cellStyle name="Normal 2 2 34" xfId="116"/>
    <cellStyle name="Normal 2 2 4" xfId="117"/>
    <cellStyle name="Normal 2 2 5" xfId="118"/>
    <cellStyle name="Normal 2 2 6" xfId="119"/>
    <cellStyle name="Normal 2 2 7" xfId="120"/>
    <cellStyle name="Normal 2 2 8" xfId="121"/>
    <cellStyle name="Normal 2 2 9" xfId="122"/>
    <cellStyle name="Normal 2 20" xfId="123"/>
    <cellStyle name="Normal 2 21" xfId="124"/>
    <cellStyle name="Normal 2 22" xfId="125"/>
    <cellStyle name="Normal 2 23" xfId="126"/>
    <cellStyle name="Normal 2 24" xfId="127"/>
    <cellStyle name="Normal 2 25" xfId="128"/>
    <cellStyle name="Normal 2 26" xfId="129"/>
    <cellStyle name="Normal 2 27" xfId="130"/>
    <cellStyle name="Normal 2 28" xfId="131"/>
    <cellStyle name="Normal 2 29" xfId="132"/>
    <cellStyle name="Normal 2 3" xfId="133"/>
    <cellStyle name="Normal 2 30" xfId="134"/>
    <cellStyle name="Normal 2 31" xfId="135"/>
    <cellStyle name="Normal 2 32" xfId="136"/>
    <cellStyle name="Normal 2 33" xfId="137"/>
    <cellStyle name="Normal 2 34" xfId="138"/>
    <cellStyle name="Normal 2 35" xfId="139"/>
    <cellStyle name="Normal 2 36" xfId="140"/>
    <cellStyle name="Normal 2 37" xfId="141"/>
    <cellStyle name="Normal 2 38" xfId="142"/>
    <cellStyle name="Normal 2 39" xfId="143"/>
    <cellStyle name="Normal 2 4" xfId="144"/>
    <cellStyle name="Normal 2 40" xfId="145"/>
    <cellStyle name="Normal 2 41" xfId="146"/>
    <cellStyle name="Normal 2 42" xfId="147"/>
    <cellStyle name="Normal 2 43" xfId="148"/>
    <cellStyle name="Normal 2 44" xfId="149"/>
    <cellStyle name="Normal 2 45" xfId="150"/>
    <cellStyle name="Normal 2 5" xfId="151"/>
    <cellStyle name="Normal 2 6" xfId="152"/>
    <cellStyle name="Normal 2 7" xfId="153"/>
    <cellStyle name="Normal 2 8" xfId="154"/>
    <cellStyle name="Normal 2 9" xfId="155"/>
    <cellStyle name="Normal 20" xfId="156"/>
    <cellStyle name="Normal 21" xfId="157"/>
    <cellStyle name="Normal 22" xfId="158"/>
    <cellStyle name="Normal 23" xfId="159"/>
    <cellStyle name="Normal 24" xfId="160"/>
    <cellStyle name="Normal 28" xfId="161"/>
    <cellStyle name="Normal 3" xfId="162"/>
    <cellStyle name="Normal 3 2" xfId="163"/>
    <cellStyle name="Normal 3 3" xfId="164"/>
    <cellStyle name="Normal 30" xfId="165"/>
    <cellStyle name="Normal 33" xfId="166"/>
    <cellStyle name="Normal 34" xfId="167"/>
    <cellStyle name="Normal 35" xfId="168"/>
    <cellStyle name="Normal 4" xfId="169"/>
    <cellStyle name="Normal 40" xfId="170"/>
    <cellStyle name="Normal 41" xfId="171"/>
    <cellStyle name="Normal 42" xfId="172"/>
    <cellStyle name="Normal 43" xfId="173"/>
    <cellStyle name="Normal 45" xfId="174"/>
    <cellStyle name="Normal 48" xfId="175"/>
    <cellStyle name="Normal 5" xfId="176"/>
    <cellStyle name="Normal 5 2" xfId="177"/>
    <cellStyle name="Normal 50" xfId="178"/>
    <cellStyle name="Normal 52" xfId="179"/>
    <cellStyle name="Normal 6" xfId="180"/>
    <cellStyle name="Normal 7" xfId="181"/>
    <cellStyle name="Normal 8" xfId="182"/>
    <cellStyle name="Normal 9" xfId="183"/>
    <cellStyle name="Notas" xfId="184"/>
    <cellStyle name="Percent" xfId="185"/>
    <cellStyle name="Salida" xfId="186"/>
    <cellStyle name="Texto de advertencia" xfId="187"/>
    <cellStyle name="Texto explicativo" xfId="188"/>
    <cellStyle name="Título" xfId="189"/>
    <cellStyle name="Título 1" xfId="190"/>
    <cellStyle name="Título 2" xfId="191"/>
    <cellStyle name="Título 3" xfId="192"/>
    <cellStyle name="Total" xfId="1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17"/>
  <sheetViews>
    <sheetView tabSelected="1" zoomScalePageLayoutView="0" workbookViewId="0" topLeftCell="B181">
      <selection activeCell="C184" sqref="C184"/>
    </sheetView>
  </sheetViews>
  <sheetFormatPr defaultColWidth="11.421875" defaultRowHeight="15"/>
  <cols>
    <col min="1" max="1" width="11.421875" style="2" customWidth="1"/>
    <col min="2" max="2" width="27.140625" style="2" customWidth="1"/>
    <col min="3" max="3" width="62.421875" style="2" customWidth="1"/>
    <col min="4" max="4" width="20.57421875" style="3" customWidth="1"/>
    <col min="5" max="5" width="15.7109375" style="4" customWidth="1"/>
    <col min="6" max="6" width="10.421875" style="79" customWidth="1"/>
    <col min="7" max="7" width="20.00390625" style="2" customWidth="1"/>
    <col min="8" max="8" width="14.421875" style="2" customWidth="1"/>
    <col min="9" max="9" width="20.8515625" style="5" customWidth="1"/>
    <col min="10" max="10" width="16.140625" style="2" customWidth="1"/>
    <col min="11" max="11" width="13.7109375" style="2" customWidth="1"/>
    <col min="12" max="12" width="14.28125" style="2" customWidth="1"/>
    <col min="13" max="13" width="40.7109375" style="2" customWidth="1"/>
    <col min="14" max="16384" width="11.421875" style="2" customWidth="1"/>
  </cols>
  <sheetData>
    <row r="1" ht="15"/>
    <row r="2" ht="15">
      <c r="B2" s="1" t="s">
        <v>0</v>
      </c>
    </row>
    <row r="3" ht="15">
      <c r="B3" s="1"/>
    </row>
    <row r="4" ht="15.75" thickBot="1">
      <c r="B4" s="1" t="s">
        <v>1</v>
      </c>
    </row>
    <row r="5" spans="2:10" ht="15">
      <c r="B5" s="6" t="s">
        <v>2</v>
      </c>
      <c r="C5" s="7" t="s">
        <v>3</v>
      </c>
      <c r="D5" s="8"/>
      <c r="G5" s="88" t="s">
        <v>4</v>
      </c>
      <c r="H5" s="89"/>
      <c r="I5" s="90"/>
      <c r="J5" s="91"/>
    </row>
    <row r="6" spans="2:10" ht="15">
      <c r="B6" s="9" t="s">
        <v>5</v>
      </c>
      <c r="C6" s="10" t="s">
        <v>6</v>
      </c>
      <c r="D6" s="8"/>
      <c r="G6" s="92"/>
      <c r="H6" s="93"/>
      <c r="I6" s="94"/>
      <c r="J6" s="95"/>
    </row>
    <row r="7" spans="2:10" ht="15">
      <c r="B7" s="9" t="s">
        <v>7</v>
      </c>
      <c r="C7" s="11" t="s">
        <v>8</v>
      </c>
      <c r="D7" s="12"/>
      <c r="G7" s="92"/>
      <c r="H7" s="93"/>
      <c r="I7" s="94"/>
      <c r="J7" s="95"/>
    </row>
    <row r="8" spans="2:10" ht="15">
      <c r="B8" s="9" t="s">
        <v>9</v>
      </c>
      <c r="C8" s="13" t="s">
        <v>10</v>
      </c>
      <c r="D8" s="14"/>
      <c r="G8" s="92"/>
      <c r="H8" s="93"/>
      <c r="I8" s="94"/>
      <c r="J8" s="95"/>
    </row>
    <row r="9" spans="2:10" ht="150">
      <c r="B9" s="9" t="s">
        <v>11</v>
      </c>
      <c r="C9" s="10" t="s">
        <v>12</v>
      </c>
      <c r="D9" s="8"/>
      <c r="G9" s="96"/>
      <c r="H9" s="97"/>
      <c r="I9" s="98"/>
      <c r="J9" s="99"/>
    </row>
    <row r="10" spans="2:10" ht="105">
      <c r="B10" s="9" t="s">
        <v>13</v>
      </c>
      <c r="C10" s="10" t="s">
        <v>14</v>
      </c>
      <c r="D10" s="8"/>
      <c r="G10" s="15"/>
      <c r="H10" s="15"/>
      <c r="I10" s="16"/>
      <c r="J10" s="15"/>
    </row>
    <row r="11" spans="2:10" ht="60">
      <c r="B11" s="9" t="s">
        <v>15</v>
      </c>
      <c r="C11" s="10" t="s">
        <v>16</v>
      </c>
      <c r="D11" s="8"/>
      <c r="G11" s="88" t="s">
        <v>17</v>
      </c>
      <c r="H11" s="89"/>
      <c r="I11" s="90"/>
      <c r="J11" s="91"/>
    </row>
    <row r="12" spans="2:10" ht="15">
      <c r="B12" s="9" t="s">
        <v>18</v>
      </c>
      <c r="C12" s="17">
        <f>SUM(I19:I189)</f>
        <v>43439981175.365</v>
      </c>
      <c r="D12" s="8"/>
      <c r="G12" s="92"/>
      <c r="H12" s="93"/>
      <c r="I12" s="94"/>
      <c r="J12" s="95"/>
    </row>
    <row r="13" spans="2:10" ht="30">
      <c r="B13" s="9" t="s">
        <v>19</v>
      </c>
      <c r="C13" s="18">
        <f>828116*150</f>
        <v>124217400</v>
      </c>
      <c r="D13" s="19"/>
      <c r="G13" s="92"/>
      <c r="H13" s="93"/>
      <c r="I13" s="94"/>
      <c r="J13" s="95"/>
    </row>
    <row r="14" spans="2:10" ht="30">
      <c r="B14" s="9" t="s">
        <v>20</v>
      </c>
      <c r="C14" s="18">
        <f>828116*150</f>
        <v>124217400</v>
      </c>
      <c r="D14" s="19"/>
      <c r="G14" s="92"/>
      <c r="H14" s="93"/>
      <c r="I14" s="94"/>
      <c r="J14" s="95"/>
    </row>
    <row r="15" spans="2:10" ht="30.75" thickBot="1">
      <c r="B15" s="20" t="s">
        <v>21</v>
      </c>
      <c r="C15" s="21">
        <v>43481</v>
      </c>
      <c r="D15" s="8"/>
      <c r="G15" s="96"/>
      <c r="H15" s="97"/>
      <c r="I15" s="98"/>
      <c r="J15" s="99"/>
    </row>
    <row r="16" ht="15"/>
    <row r="17" ht="15.75" thickBot="1">
      <c r="B17" s="1" t="s">
        <v>22</v>
      </c>
    </row>
    <row r="18" spans="2:13" ht="75">
      <c r="B18" s="22" t="s">
        <v>23</v>
      </c>
      <c r="C18" s="23" t="s">
        <v>24</v>
      </c>
      <c r="D18" s="24" t="s">
        <v>25</v>
      </c>
      <c r="E18" s="25" t="s">
        <v>26</v>
      </c>
      <c r="F18" s="80" t="s">
        <v>27</v>
      </c>
      <c r="G18" s="23" t="s">
        <v>28</v>
      </c>
      <c r="H18" s="23" t="s">
        <v>29</v>
      </c>
      <c r="I18" s="26" t="s">
        <v>30</v>
      </c>
      <c r="J18" s="23" t="s">
        <v>31</v>
      </c>
      <c r="K18" s="23" t="s">
        <v>32</v>
      </c>
      <c r="L18" s="23" t="s">
        <v>33</v>
      </c>
      <c r="M18" s="27" t="s">
        <v>34</v>
      </c>
    </row>
    <row r="19" spans="2:13" ht="60" customHeight="1">
      <c r="B19" s="9" t="s">
        <v>35</v>
      </c>
      <c r="C19" s="28" t="s">
        <v>36</v>
      </c>
      <c r="D19" s="29">
        <v>21010203</v>
      </c>
      <c r="E19" s="30">
        <v>43466</v>
      </c>
      <c r="F19" s="81">
        <v>2</v>
      </c>
      <c r="G19" s="31" t="s">
        <v>37</v>
      </c>
      <c r="H19" s="31" t="s">
        <v>38</v>
      </c>
      <c r="I19" s="32">
        <v>5876523</v>
      </c>
      <c r="J19" s="29">
        <v>5876523</v>
      </c>
      <c r="K19" s="28" t="s">
        <v>39</v>
      </c>
      <c r="L19" s="28" t="s">
        <v>40</v>
      </c>
      <c r="M19" s="10" t="s">
        <v>41</v>
      </c>
    </row>
    <row r="20" spans="2:13" ht="60" customHeight="1">
      <c r="B20" s="9" t="s">
        <v>35</v>
      </c>
      <c r="C20" s="28" t="s">
        <v>42</v>
      </c>
      <c r="D20" s="29">
        <v>21010203</v>
      </c>
      <c r="E20" s="30">
        <v>43466</v>
      </c>
      <c r="F20" s="81">
        <v>2</v>
      </c>
      <c r="G20" s="31" t="s">
        <v>37</v>
      </c>
      <c r="H20" s="31" t="s">
        <v>38</v>
      </c>
      <c r="I20" s="32">
        <v>9639472.5</v>
      </c>
      <c r="J20" s="29">
        <v>9639472.5</v>
      </c>
      <c r="K20" s="28" t="s">
        <v>39</v>
      </c>
      <c r="L20" s="28" t="s">
        <v>40</v>
      </c>
      <c r="M20" s="10" t="s">
        <v>41</v>
      </c>
    </row>
    <row r="21" spans="2:13" ht="60" customHeight="1">
      <c r="B21" s="9" t="s">
        <v>35</v>
      </c>
      <c r="C21" s="28" t="s">
        <v>43</v>
      </c>
      <c r="D21" s="29">
        <v>21010203</v>
      </c>
      <c r="E21" s="30">
        <v>43466</v>
      </c>
      <c r="F21" s="81">
        <v>2</v>
      </c>
      <c r="G21" s="31" t="s">
        <v>37</v>
      </c>
      <c r="H21" s="31" t="s">
        <v>38</v>
      </c>
      <c r="I21" s="32">
        <v>6504147</v>
      </c>
      <c r="J21" s="29">
        <v>6504147</v>
      </c>
      <c r="K21" s="28" t="s">
        <v>39</v>
      </c>
      <c r="L21" s="28" t="s">
        <v>40</v>
      </c>
      <c r="M21" s="10" t="s">
        <v>41</v>
      </c>
    </row>
    <row r="22" spans="2:13" ht="60" customHeight="1">
      <c r="B22" s="33">
        <v>84111603</v>
      </c>
      <c r="C22" s="34" t="s">
        <v>44</v>
      </c>
      <c r="D22" s="29">
        <v>21010203</v>
      </c>
      <c r="E22" s="30">
        <v>43466</v>
      </c>
      <c r="F22" s="81">
        <v>2</v>
      </c>
      <c r="G22" s="31" t="s">
        <v>37</v>
      </c>
      <c r="H22" s="31" t="s">
        <v>38</v>
      </c>
      <c r="I22" s="32">
        <v>9024222.96</v>
      </c>
      <c r="J22" s="29">
        <v>9024222.96</v>
      </c>
      <c r="K22" s="28" t="s">
        <v>39</v>
      </c>
      <c r="L22" s="28" t="s">
        <v>40</v>
      </c>
      <c r="M22" s="10" t="s">
        <v>41</v>
      </c>
    </row>
    <row r="23" spans="2:13" ht="60" customHeight="1">
      <c r="B23" s="33">
        <v>80101500</v>
      </c>
      <c r="C23" s="34" t="s">
        <v>45</v>
      </c>
      <c r="D23" s="29">
        <v>21010209</v>
      </c>
      <c r="E23" s="30">
        <v>43466</v>
      </c>
      <c r="F23" s="81">
        <v>2</v>
      </c>
      <c r="G23" s="31" t="s">
        <v>37</v>
      </c>
      <c r="H23" s="31" t="s">
        <v>38</v>
      </c>
      <c r="I23" s="32">
        <v>14669883</v>
      </c>
      <c r="J23" s="29">
        <v>14669883</v>
      </c>
      <c r="K23" s="28" t="s">
        <v>39</v>
      </c>
      <c r="L23" s="28" t="s">
        <v>40</v>
      </c>
      <c r="M23" s="10" t="s">
        <v>41</v>
      </c>
    </row>
    <row r="24" spans="2:13" ht="60" customHeight="1">
      <c r="B24" s="33">
        <v>84111603</v>
      </c>
      <c r="C24" s="34" t="s">
        <v>46</v>
      </c>
      <c r="D24" s="29">
        <v>21010203</v>
      </c>
      <c r="E24" s="30">
        <v>43466</v>
      </c>
      <c r="F24" s="81">
        <v>2</v>
      </c>
      <c r="G24" s="31" t="s">
        <v>37</v>
      </c>
      <c r="H24" s="31" t="s">
        <v>38</v>
      </c>
      <c r="I24" s="32">
        <v>54419100</v>
      </c>
      <c r="J24" s="29">
        <v>54419100</v>
      </c>
      <c r="K24" s="28" t="s">
        <v>39</v>
      </c>
      <c r="L24" s="28" t="s">
        <v>40</v>
      </c>
      <c r="M24" s="10" t="s">
        <v>41</v>
      </c>
    </row>
    <row r="25" spans="2:13" ht="60" customHeight="1">
      <c r="B25" s="33">
        <v>80131500</v>
      </c>
      <c r="C25" s="34" t="s">
        <v>47</v>
      </c>
      <c r="D25" s="29">
        <v>21020221</v>
      </c>
      <c r="E25" s="30">
        <v>43466</v>
      </c>
      <c r="F25" s="82">
        <v>2</v>
      </c>
      <c r="G25" s="28" t="s">
        <v>37</v>
      </c>
      <c r="H25" s="28" t="s">
        <v>38</v>
      </c>
      <c r="I25" s="32">
        <v>5103171</v>
      </c>
      <c r="J25" s="29">
        <v>5103171</v>
      </c>
      <c r="K25" s="28" t="s">
        <v>39</v>
      </c>
      <c r="L25" s="28" t="s">
        <v>40</v>
      </c>
      <c r="M25" s="10" t="s">
        <v>48</v>
      </c>
    </row>
    <row r="26" spans="2:13" ht="60" customHeight="1">
      <c r="B26" s="9" t="s">
        <v>49</v>
      </c>
      <c r="C26" s="28" t="s">
        <v>50</v>
      </c>
      <c r="D26" s="29">
        <v>2201010101</v>
      </c>
      <c r="E26" s="30">
        <v>43466</v>
      </c>
      <c r="F26" s="82">
        <v>2</v>
      </c>
      <c r="G26" s="28" t="s">
        <v>37</v>
      </c>
      <c r="H26" s="28" t="s">
        <v>38</v>
      </c>
      <c r="I26" s="32">
        <v>258964316.76</v>
      </c>
      <c r="J26" s="29">
        <v>258964316.76</v>
      </c>
      <c r="K26" s="28" t="s">
        <v>39</v>
      </c>
      <c r="L26" s="28" t="s">
        <v>40</v>
      </c>
      <c r="M26" s="10" t="s">
        <v>51</v>
      </c>
    </row>
    <row r="27" spans="2:13" ht="60" customHeight="1">
      <c r="B27" s="9" t="s">
        <v>52</v>
      </c>
      <c r="C27" s="28" t="s">
        <v>53</v>
      </c>
      <c r="D27" s="29">
        <v>2201010701</v>
      </c>
      <c r="E27" s="30">
        <v>43466</v>
      </c>
      <c r="F27" s="82">
        <v>2</v>
      </c>
      <c r="G27" s="28" t="s">
        <v>37</v>
      </c>
      <c r="H27" s="28" t="s">
        <v>38</v>
      </c>
      <c r="I27" s="32">
        <v>324696750</v>
      </c>
      <c r="J27" s="29">
        <v>324696750</v>
      </c>
      <c r="K27" s="28" t="s">
        <v>39</v>
      </c>
      <c r="L27" s="28" t="s">
        <v>40</v>
      </c>
      <c r="M27" s="10" t="s">
        <v>51</v>
      </c>
    </row>
    <row r="28" spans="2:13" ht="60" customHeight="1">
      <c r="B28" s="9" t="s">
        <v>54</v>
      </c>
      <c r="C28" s="28" t="s">
        <v>55</v>
      </c>
      <c r="D28" s="29">
        <v>22010198</v>
      </c>
      <c r="E28" s="30">
        <v>43466</v>
      </c>
      <c r="F28" s="81">
        <v>2</v>
      </c>
      <c r="G28" s="28" t="s">
        <v>37</v>
      </c>
      <c r="H28" s="28" t="s">
        <v>38</v>
      </c>
      <c r="I28" s="32">
        <v>7239636.457499999</v>
      </c>
      <c r="J28" s="29">
        <v>7239636.457499999</v>
      </c>
      <c r="K28" s="28" t="s">
        <v>39</v>
      </c>
      <c r="L28" s="28" t="s">
        <v>40</v>
      </c>
      <c r="M28" s="10" t="s">
        <v>51</v>
      </c>
    </row>
    <row r="29" spans="2:13" ht="60" customHeight="1">
      <c r="B29" s="9" t="s">
        <v>56</v>
      </c>
      <c r="C29" s="35" t="s">
        <v>57</v>
      </c>
      <c r="D29" s="29">
        <v>21010209</v>
      </c>
      <c r="E29" s="30">
        <v>43466</v>
      </c>
      <c r="F29" s="81">
        <v>2</v>
      </c>
      <c r="G29" s="28" t="s">
        <v>37</v>
      </c>
      <c r="H29" s="28" t="s">
        <v>38</v>
      </c>
      <c r="I29" s="36">
        <v>174572495.73</v>
      </c>
      <c r="J29" s="29">
        <v>174572495.73</v>
      </c>
      <c r="K29" s="28" t="s">
        <v>39</v>
      </c>
      <c r="L29" s="28" t="s">
        <v>40</v>
      </c>
      <c r="M29" s="10" t="s">
        <v>48</v>
      </c>
    </row>
    <row r="30" spans="2:13" ht="60" customHeight="1">
      <c r="B30" s="9" t="s">
        <v>56</v>
      </c>
      <c r="C30" s="28" t="s">
        <v>58</v>
      </c>
      <c r="D30" s="29">
        <v>21010209</v>
      </c>
      <c r="E30" s="30">
        <v>43466</v>
      </c>
      <c r="F30" s="81">
        <v>2</v>
      </c>
      <c r="G30" s="28" t="s">
        <v>37</v>
      </c>
      <c r="H30" s="28" t="s">
        <v>38</v>
      </c>
      <c r="I30" s="36">
        <v>142523553.06</v>
      </c>
      <c r="J30" s="29">
        <v>142523553.06</v>
      </c>
      <c r="K30" s="28" t="s">
        <v>39</v>
      </c>
      <c r="L30" s="28" t="s">
        <v>40</v>
      </c>
      <c r="M30" s="10" t="s">
        <v>48</v>
      </c>
    </row>
    <row r="31" spans="2:13" ht="60" customHeight="1">
      <c r="B31" s="33">
        <v>80101500</v>
      </c>
      <c r="C31" s="28" t="s">
        <v>59</v>
      </c>
      <c r="D31" s="29">
        <v>21010209</v>
      </c>
      <c r="E31" s="30">
        <v>43466</v>
      </c>
      <c r="F31" s="82">
        <v>2</v>
      </c>
      <c r="G31" s="28" t="s">
        <v>37</v>
      </c>
      <c r="H31" s="28" t="s">
        <v>38</v>
      </c>
      <c r="I31" s="36">
        <v>7319727</v>
      </c>
      <c r="J31" s="29">
        <v>7319727</v>
      </c>
      <c r="K31" s="28" t="s">
        <v>39</v>
      </c>
      <c r="L31" s="28" t="s">
        <v>40</v>
      </c>
      <c r="M31" s="10" t="s">
        <v>48</v>
      </c>
    </row>
    <row r="32" spans="2:13" ht="60" customHeight="1">
      <c r="B32" s="33">
        <v>80101500</v>
      </c>
      <c r="C32" s="34" t="s">
        <v>60</v>
      </c>
      <c r="D32" s="29">
        <v>21010209</v>
      </c>
      <c r="E32" s="30">
        <v>43466</v>
      </c>
      <c r="F32" s="82">
        <v>2</v>
      </c>
      <c r="G32" s="28" t="s">
        <v>37</v>
      </c>
      <c r="H32" s="28" t="s">
        <v>38</v>
      </c>
      <c r="I32" s="36">
        <v>7929549</v>
      </c>
      <c r="J32" s="29">
        <v>7929549</v>
      </c>
      <c r="K32" s="28" t="s">
        <v>39</v>
      </c>
      <c r="L32" s="28" t="s">
        <v>40</v>
      </c>
      <c r="M32" s="10" t="s">
        <v>48</v>
      </c>
    </row>
    <row r="33" spans="2:13" ht="60" customHeight="1">
      <c r="B33" s="33">
        <v>80101500</v>
      </c>
      <c r="C33" s="34" t="s">
        <v>61</v>
      </c>
      <c r="D33" s="29">
        <v>21010209</v>
      </c>
      <c r="E33" s="30">
        <v>43466</v>
      </c>
      <c r="F33" s="82">
        <v>2</v>
      </c>
      <c r="G33" s="28" t="s">
        <v>37</v>
      </c>
      <c r="H33" s="28" t="s">
        <v>38</v>
      </c>
      <c r="I33" s="36">
        <v>6503940</v>
      </c>
      <c r="J33" s="29">
        <v>6503940</v>
      </c>
      <c r="K33" s="28" t="s">
        <v>39</v>
      </c>
      <c r="L33" s="28" t="s">
        <v>40</v>
      </c>
      <c r="M33" s="10" t="s">
        <v>48</v>
      </c>
    </row>
    <row r="34" spans="2:13" ht="60" customHeight="1">
      <c r="B34" s="33">
        <v>82101600</v>
      </c>
      <c r="C34" s="34" t="s">
        <v>62</v>
      </c>
      <c r="D34" s="29">
        <v>21010209</v>
      </c>
      <c r="E34" s="30">
        <v>43466</v>
      </c>
      <c r="F34" s="81">
        <v>2</v>
      </c>
      <c r="G34" s="28" t="s">
        <v>37</v>
      </c>
      <c r="H34" s="28" t="s">
        <v>38</v>
      </c>
      <c r="I34" s="36">
        <v>3258801</v>
      </c>
      <c r="J34" s="29">
        <v>3258801</v>
      </c>
      <c r="K34" s="28" t="s">
        <v>39</v>
      </c>
      <c r="L34" s="28" t="s">
        <v>40</v>
      </c>
      <c r="M34" s="10" t="s">
        <v>48</v>
      </c>
    </row>
    <row r="35" spans="2:13" ht="60" customHeight="1">
      <c r="B35" s="33">
        <v>80101500</v>
      </c>
      <c r="C35" s="34" t="s">
        <v>63</v>
      </c>
      <c r="D35" s="29">
        <v>21010209</v>
      </c>
      <c r="E35" s="30">
        <v>43466</v>
      </c>
      <c r="F35" s="81">
        <v>2</v>
      </c>
      <c r="G35" s="28" t="s">
        <v>37</v>
      </c>
      <c r="H35" s="28" t="s">
        <v>38</v>
      </c>
      <c r="I35" s="36">
        <v>21834981</v>
      </c>
      <c r="J35" s="29">
        <v>21834981</v>
      </c>
      <c r="K35" s="28" t="s">
        <v>39</v>
      </c>
      <c r="L35" s="28" t="s">
        <v>40</v>
      </c>
      <c r="M35" s="10" t="s">
        <v>48</v>
      </c>
    </row>
    <row r="36" spans="2:13" ht="60" customHeight="1">
      <c r="B36" s="9" t="s">
        <v>64</v>
      </c>
      <c r="C36" s="28" t="s">
        <v>65</v>
      </c>
      <c r="D36" s="29">
        <v>22010398</v>
      </c>
      <c r="E36" s="37">
        <v>43466</v>
      </c>
      <c r="F36" s="82">
        <v>2</v>
      </c>
      <c r="G36" s="28" t="s">
        <v>37</v>
      </c>
      <c r="H36" s="28" t="s">
        <v>38</v>
      </c>
      <c r="I36" s="36">
        <v>149804480</v>
      </c>
      <c r="J36" s="29">
        <v>149804480</v>
      </c>
      <c r="K36" s="28" t="s">
        <v>39</v>
      </c>
      <c r="L36" s="28" t="s">
        <v>40</v>
      </c>
      <c r="M36" s="10" t="s">
        <v>66</v>
      </c>
    </row>
    <row r="37" spans="2:13" ht="60" customHeight="1">
      <c r="B37" s="9" t="s">
        <v>67</v>
      </c>
      <c r="C37" s="28" t="s">
        <v>68</v>
      </c>
      <c r="D37" s="29">
        <v>22010398</v>
      </c>
      <c r="E37" s="37">
        <v>43466</v>
      </c>
      <c r="F37" s="82">
        <v>2</v>
      </c>
      <c r="G37" s="28" t="s">
        <v>37</v>
      </c>
      <c r="H37" s="28" t="s">
        <v>38</v>
      </c>
      <c r="I37" s="36">
        <v>13351500</v>
      </c>
      <c r="J37" s="29">
        <v>13351500</v>
      </c>
      <c r="K37" s="28" t="s">
        <v>39</v>
      </c>
      <c r="L37" s="28" t="s">
        <v>40</v>
      </c>
      <c r="M37" s="10" t="s">
        <v>66</v>
      </c>
    </row>
    <row r="38" spans="2:13" ht="60" customHeight="1">
      <c r="B38" s="9" t="s">
        <v>69</v>
      </c>
      <c r="C38" s="28" t="s">
        <v>70</v>
      </c>
      <c r="D38" s="29">
        <v>22010398</v>
      </c>
      <c r="E38" s="37">
        <v>43466</v>
      </c>
      <c r="F38" s="82">
        <v>2</v>
      </c>
      <c r="G38" s="28" t="s">
        <v>37</v>
      </c>
      <c r="H38" s="28" t="s">
        <v>38</v>
      </c>
      <c r="I38" s="36">
        <v>20063100</v>
      </c>
      <c r="J38" s="29">
        <v>20063100</v>
      </c>
      <c r="K38" s="28" t="s">
        <v>39</v>
      </c>
      <c r="L38" s="28" t="s">
        <v>40</v>
      </c>
      <c r="M38" s="10" t="s">
        <v>66</v>
      </c>
    </row>
    <row r="39" spans="2:13" ht="60" customHeight="1">
      <c r="B39" s="9" t="s">
        <v>67</v>
      </c>
      <c r="C39" s="28" t="s">
        <v>71</v>
      </c>
      <c r="D39" s="29">
        <v>22010398</v>
      </c>
      <c r="E39" s="37">
        <v>43466</v>
      </c>
      <c r="F39" s="82">
        <v>2</v>
      </c>
      <c r="G39" s="28" t="s">
        <v>37</v>
      </c>
      <c r="H39" s="28" t="s">
        <v>38</v>
      </c>
      <c r="I39" s="36">
        <v>31432190</v>
      </c>
      <c r="J39" s="29">
        <v>31432190</v>
      </c>
      <c r="K39" s="28" t="s">
        <v>39</v>
      </c>
      <c r="L39" s="28" t="s">
        <v>40</v>
      </c>
      <c r="M39" s="10" t="s">
        <v>66</v>
      </c>
    </row>
    <row r="40" spans="2:13" ht="60" customHeight="1">
      <c r="B40" s="9" t="s">
        <v>72</v>
      </c>
      <c r="C40" s="28" t="s">
        <v>73</v>
      </c>
      <c r="D40" s="29">
        <v>22010398</v>
      </c>
      <c r="E40" s="37">
        <v>43466</v>
      </c>
      <c r="F40" s="82">
        <v>2</v>
      </c>
      <c r="G40" s="28" t="s">
        <v>37</v>
      </c>
      <c r="H40" s="28" t="s">
        <v>38</v>
      </c>
      <c r="I40" s="36">
        <v>72234777.96</v>
      </c>
      <c r="J40" s="29">
        <v>72234777.96</v>
      </c>
      <c r="K40" s="28" t="s">
        <v>39</v>
      </c>
      <c r="L40" s="28" t="s">
        <v>40</v>
      </c>
      <c r="M40" s="10" t="s">
        <v>66</v>
      </c>
    </row>
    <row r="41" spans="2:13" ht="60" customHeight="1">
      <c r="B41" s="9" t="s">
        <v>67</v>
      </c>
      <c r="C41" s="28" t="s">
        <v>74</v>
      </c>
      <c r="D41" s="29">
        <v>22010398</v>
      </c>
      <c r="E41" s="37">
        <v>43466</v>
      </c>
      <c r="F41" s="82">
        <v>2</v>
      </c>
      <c r="G41" s="28" t="s">
        <v>37</v>
      </c>
      <c r="H41" s="28" t="s">
        <v>38</v>
      </c>
      <c r="I41" s="36">
        <v>58060454.400000006</v>
      </c>
      <c r="J41" s="29">
        <v>58060454.400000006</v>
      </c>
      <c r="K41" s="28" t="s">
        <v>39</v>
      </c>
      <c r="L41" s="28" t="s">
        <v>40</v>
      </c>
      <c r="M41" s="10" t="s">
        <v>66</v>
      </c>
    </row>
    <row r="42" spans="2:13" ht="60" customHeight="1">
      <c r="B42" s="9" t="s">
        <v>75</v>
      </c>
      <c r="C42" s="28" t="s">
        <v>76</v>
      </c>
      <c r="D42" s="29">
        <v>22010398</v>
      </c>
      <c r="E42" s="37">
        <v>43466</v>
      </c>
      <c r="F42" s="82">
        <v>2</v>
      </c>
      <c r="G42" s="28" t="s">
        <v>37</v>
      </c>
      <c r="H42" s="28" t="s">
        <v>38</v>
      </c>
      <c r="I42" s="36">
        <v>26910000</v>
      </c>
      <c r="J42" s="29">
        <v>26910000</v>
      </c>
      <c r="K42" s="28" t="s">
        <v>39</v>
      </c>
      <c r="L42" s="28" t="s">
        <v>40</v>
      </c>
      <c r="M42" s="10" t="s">
        <v>66</v>
      </c>
    </row>
    <row r="43" spans="2:13" ht="60" customHeight="1">
      <c r="B43" s="9" t="s">
        <v>77</v>
      </c>
      <c r="C43" s="28" t="s">
        <v>78</v>
      </c>
      <c r="D43" s="29">
        <v>22010398</v>
      </c>
      <c r="E43" s="37">
        <v>43466</v>
      </c>
      <c r="F43" s="82">
        <v>2</v>
      </c>
      <c r="G43" s="28" t="s">
        <v>37</v>
      </c>
      <c r="H43" s="28" t="s">
        <v>38</v>
      </c>
      <c r="I43" s="36">
        <v>385020000</v>
      </c>
      <c r="J43" s="29">
        <v>385020000</v>
      </c>
      <c r="K43" s="28" t="s">
        <v>39</v>
      </c>
      <c r="L43" s="28" t="s">
        <v>40</v>
      </c>
      <c r="M43" s="10" t="s">
        <v>66</v>
      </c>
    </row>
    <row r="44" spans="2:13" ht="60" customHeight="1">
      <c r="B44" s="9" t="s">
        <v>79</v>
      </c>
      <c r="C44" s="28" t="s">
        <v>80</v>
      </c>
      <c r="D44" s="29">
        <v>22010398</v>
      </c>
      <c r="E44" s="37">
        <v>43466</v>
      </c>
      <c r="F44" s="82">
        <v>2</v>
      </c>
      <c r="G44" s="28" t="s">
        <v>37</v>
      </c>
      <c r="H44" s="28" t="s">
        <v>38</v>
      </c>
      <c r="I44" s="36">
        <v>364322028.59999996</v>
      </c>
      <c r="J44" s="29">
        <v>364322028.59999996</v>
      </c>
      <c r="K44" s="28" t="s">
        <v>39</v>
      </c>
      <c r="L44" s="28" t="s">
        <v>40</v>
      </c>
      <c r="M44" s="10" t="s">
        <v>66</v>
      </c>
    </row>
    <row r="45" spans="2:13" ht="60" customHeight="1">
      <c r="B45" s="33">
        <v>80111620</v>
      </c>
      <c r="C45" s="34" t="s">
        <v>81</v>
      </c>
      <c r="D45" s="29">
        <v>22010398</v>
      </c>
      <c r="E45" s="37">
        <v>43466</v>
      </c>
      <c r="F45" s="82">
        <v>2</v>
      </c>
      <c r="G45" s="28" t="s">
        <v>37</v>
      </c>
      <c r="H45" s="28" t="s">
        <v>38</v>
      </c>
      <c r="I45" s="36">
        <v>430560000</v>
      </c>
      <c r="J45" s="29">
        <v>430560000</v>
      </c>
      <c r="K45" s="28" t="s">
        <v>39</v>
      </c>
      <c r="L45" s="28" t="s">
        <v>40</v>
      </c>
      <c r="M45" s="10" t="s">
        <v>66</v>
      </c>
    </row>
    <row r="46" spans="2:13" ht="60" customHeight="1">
      <c r="B46" s="33">
        <v>85101600</v>
      </c>
      <c r="C46" s="34" t="s">
        <v>82</v>
      </c>
      <c r="D46" s="29">
        <v>22010398</v>
      </c>
      <c r="E46" s="37">
        <v>43466</v>
      </c>
      <c r="F46" s="82">
        <v>2</v>
      </c>
      <c r="G46" s="28" t="s">
        <v>37</v>
      </c>
      <c r="H46" s="28" t="s">
        <v>38</v>
      </c>
      <c r="I46" s="36">
        <v>540270000</v>
      </c>
      <c r="J46" s="29">
        <v>540270000</v>
      </c>
      <c r="K46" s="28" t="s">
        <v>39</v>
      </c>
      <c r="L46" s="28" t="s">
        <v>40</v>
      </c>
      <c r="M46" s="10" t="s">
        <v>66</v>
      </c>
    </row>
    <row r="47" spans="2:13" ht="69.75" customHeight="1">
      <c r="B47" s="9" t="s">
        <v>83</v>
      </c>
      <c r="C47" s="28" t="s">
        <v>84</v>
      </c>
      <c r="D47" s="29">
        <v>21010209</v>
      </c>
      <c r="E47" s="37">
        <v>43466</v>
      </c>
      <c r="F47" s="82">
        <v>2</v>
      </c>
      <c r="G47" s="28" t="s">
        <v>37</v>
      </c>
      <c r="H47" s="28" t="s">
        <v>38</v>
      </c>
      <c r="I47" s="36">
        <v>7350052.5</v>
      </c>
      <c r="J47" s="29">
        <v>7350052.5</v>
      </c>
      <c r="K47" s="28" t="s">
        <v>39</v>
      </c>
      <c r="L47" s="28" t="s">
        <v>40</v>
      </c>
      <c r="M47" s="10" t="s">
        <v>66</v>
      </c>
    </row>
    <row r="48" spans="2:13" ht="60" customHeight="1">
      <c r="B48" s="33">
        <v>80101500</v>
      </c>
      <c r="C48" s="34" t="s">
        <v>85</v>
      </c>
      <c r="D48" s="29">
        <v>21010209</v>
      </c>
      <c r="E48" s="37">
        <v>43466</v>
      </c>
      <c r="F48" s="82">
        <v>2</v>
      </c>
      <c r="G48" s="28" t="s">
        <v>37</v>
      </c>
      <c r="H48" s="28" t="s">
        <v>38</v>
      </c>
      <c r="I48" s="36">
        <v>7350052.5</v>
      </c>
      <c r="J48" s="29">
        <v>7350052.5</v>
      </c>
      <c r="K48" s="28" t="s">
        <v>39</v>
      </c>
      <c r="L48" s="28" t="s">
        <v>40</v>
      </c>
      <c r="M48" s="10" t="s">
        <v>66</v>
      </c>
    </row>
    <row r="49" spans="2:13" ht="60" customHeight="1">
      <c r="B49" s="33">
        <v>80101500</v>
      </c>
      <c r="C49" s="34" t="s">
        <v>86</v>
      </c>
      <c r="D49" s="29">
        <v>21010209</v>
      </c>
      <c r="E49" s="37">
        <v>43466</v>
      </c>
      <c r="F49" s="82">
        <v>2</v>
      </c>
      <c r="G49" s="28" t="s">
        <v>37</v>
      </c>
      <c r="H49" s="28" t="s">
        <v>38</v>
      </c>
      <c r="I49" s="36">
        <v>7995890.43</v>
      </c>
      <c r="J49" s="29">
        <v>7995890.43</v>
      </c>
      <c r="K49" s="28" t="s">
        <v>39</v>
      </c>
      <c r="L49" s="28" t="s">
        <v>40</v>
      </c>
      <c r="M49" s="10" t="s">
        <v>66</v>
      </c>
    </row>
    <row r="50" spans="2:13" ht="60" customHeight="1">
      <c r="B50" s="33">
        <v>80101500</v>
      </c>
      <c r="C50" s="31" t="s">
        <v>87</v>
      </c>
      <c r="D50" s="29">
        <v>21010209</v>
      </c>
      <c r="E50" s="37">
        <v>43466</v>
      </c>
      <c r="F50" s="82">
        <v>2</v>
      </c>
      <c r="G50" s="28" t="s">
        <v>37</v>
      </c>
      <c r="H50" s="28" t="s">
        <v>38</v>
      </c>
      <c r="I50" s="36">
        <v>8601485.49</v>
      </c>
      <c r="J50" s="29">
        <v>8601485.49</v>
      </c>
      <c r="K50" s="28" t="s">
        <v>39</v>
      </c>
      <c r="L50" s="28" t="s">
        <v>40</v>
      </c>
      <c r="M50" s="10" t="s">
        <v>66</v>
      </c>
    </row>
    <row r="51" spans="2:13" ht="60" customHeight="1">
      <c r="B51" s="9" t="s">
        <v>72</v>
      </c>
      <c r="C51" s="28" t="s">
        <v>88</v>
      </c>
      <c r="D51" s="29">
        <v>22010398</v>
      </c>
      <c r="E51" s="37">
        <v>43466</v>
      </c>
      <c r="F51" s="82">
        <v>2</v>
      </c>
      <c r="G51" s="28" t="s">
        <v>37</v>
      </c>
      <c r="H51" s="28" t="s">
        <v>38</v>
      </c>
      <c r="I51" s="36">
        <v>41400000</v>
      </c>
      <c r="J51" s="29">
        <v>41400000</v>
      </c>
      <c r="K51" s="28" t="s">
        <v>39</v>
      </c>
      <c r="L51" s="28" t="s">
        <v>40</v>
      </c>
      <c r="M51" s="10" t="s">
        <v>66</v>
      </c>
    </row>
    <row r="52" spans="2:13" ht="60" customHeight="1">
      <c r="B52" s="9" t="s">
        <v>72</v>
      </c>
      <c r="C52" s="28" t="s">
        <v>89</v>
      </c>
      <c r="D52" s="29">
        <v>22010398</v>
      </c>
      <c r="E52" s="37">
        <v>43466</v>
      </c>
      <c r="F52" s="82">
        <v>2</v>
      </c>
      <c r="G52" s="28" t="s">
        <v>37</v>
      </c>
      <c r="H52" s="28" t="s">
        <v>38</v>
      </c>
      <c r="I52" s="36">
        <v>26910000</v>
      </c>
      <c r="J52" s="29">
        <v>26910000</v>
      </c>
      <c r="K52" s="28" t="s">
        <v>39</v>
      </c>
      <c r="L52" s="28" t="s">
        <v>40</v>
      </c>
      <c r="M52" s="10" t="s">
        <v>66</v>
      </c>
    </row>
    <row r="53" spans="2:13" ht="60" customHeight="1">
      <c r="B53" s="9" t="s">
        <v>90</v>
      </c>
      <c r="C53" s="28" t="s">
        <v>91</v>
      </c>
      <c r="D53" s="29">
        <v>22010398</v>
      </c>
      <c r="E53" s="37">
        <v>43466</v>
      </c>
      <c r="F53" s="82">
        <v>2</v>
      </c>
      <c r="G53" s="28" t="s">
        <v>37</v>
      </c>
      <c r="H53" s="28" t="s">
        <v>38</v>
      </c>
      <c r="I53" s="36">
        <v>80730000</v>
      </c>
      <c r="J53" s="29">
        <v>80730000</v>
      </c>
      <c r="K53" s="28" t="s">
        <v>39</v>
      </c>
      <c r="L53" s="28" t="s">
        <v>40</v>
      </c>
      <c r="M53" s="10" t="s">
        <v>66</v>
      </c>
    </row>
    <row r="54" spans="2:13" ht="60" customHeight="1">
      <c r="B54" s="33">
        <v>85121808</v>
      </c>
      <c r="C54" s="28" t="s">
        <v>92</v>
      </c>
      <c r="D54" s="29">
        <v>22010398</v>
      </c>
      <c r="E54" s="37">
        <v>43466</v>
      </c>
      <c r="F54" s="82">
        <v>2</v>
      </c>
      <c r="G54" s="28" t="s">
        <v>37</v>
      </c>
      <c r="H54" s="28" t="s">
        <v>38</v>
      </c>
      <c r="I54" s="36">
        <v>558900000</v>
      </c>
      <c r="J54" s="29">
        <v>558900000</v>
      </c>
      <c r="K54" s="28" t="s">
        <v>39</v>
      </c>
      <c r="L54" s="28" t="s">
        <v>40</v>
      </c>
      <c r="M54" s="10" t="s">
        <v>66</v>
      </c>
    </row>
    <row r="55" spans="2:13" ht="60" customHeight="1">
      <c r="B55" s="33">
        <v>92101902</v>
      </c>
      <c r="C55" s="28" t="s">
        <v>93</v>
      </c>
      <c r="D55" s="29">
        <v>22010398</v>
      </c>
      <c r="E55" s="37">
        <v>43466</v>
      </c>
      <c r="F55" s="82">
        <v>2</v>
      </c>
      <c r="G55" s="28" t="s">
        <v>37</v>
      </c>
      <c r="H55" s="28" t="s">
        <v>38</v>
      </c>
      <c r="I55" s="36">
        <v>98325000</v>
      </c>
      <c r="J55" s="29">
        <v>98325000</v>
      </c>
      <c r="K55" s="28" t="s">
        <v>39</v>
      </c>
      <c r="L55" s="28" t="s">
        <v>40</v>
      </c>
      <c r="M55" s="10" t="s">
        <v>66</v>
      </c>
    </row>
    <row r="56" spans="2:13" ht="60" customHeight="1">
      <c r="B56" s="33">
        <v>80101500</v>
      </c>
      <c r="C56" s="28" t="s">
        <v>94</v>
      </c>
      <c r="D56" s="29">
        <v>21010209</v>
      </c>
      <c r="E56" s="37">
        <v>43466</v>
      </c>
      <c r="F56" s="82">
        <v>2</v>
      </c>
      <c r="G56" s="28" t="s">
        <v>37</v>
      </c>
      <c r="H56" s="28" t="s">
        <v>38</v>
      </c>
      <c r="I56" s="36">
        <v>8601487.56</v>
      </c>
      <c r="J56" s="29">
        <v>8601487.56</v>
      </c>
      <c r="K56" s="28" t="s">
        <v>39</v>
      </c>
      <c r="L56" s="28" t="s">
        <v>40</v>
      </c>
      <c r="M56" s="10" t="s">
        <v>66</v>
      </c>
    </row>
    <row r="57" spans="2:13" ht="60" customHeight="1">
      <c r="B57" s="33">
        <v>42321500</v>
      </c>
      <c r="C57" s="38" t="s">
        <v>95</v>
      </c>
      <c r="D57" s="29">
        <v>2201010701</v>
      </c>
      <c r="E57" s="37">
        <v>43466</v>
      </c>
      <c r="F57" s="82">
        <v>2</v>
      </c>
      <c r="G57" s="28" t="s">
        <v>37</v>
      </c>
      <c r="H57" s="28" t="s">
        <v>38</v>
      </c>
      <c r="I57" s="36">
        <v>12480000</v>
      </c>
      <c r="J57" s="29">
        <v>12480000</v>
      </c>
      <c r="K57" s="28" t="s">
        <v>39</v>
      </c>
      <c r="L57" s="28" t="s">
        <v>40</v>
      </c>
      <c r="M57" s="10" t="s">
        <v>66</v>
      </c>
    </row>
    <row r="58" spans="2:13" ht="60" customHeight="1">
      <c r="B58" s="33">
        <v>42321500</v>
      </c>
      <c r="C58" s="39" t="s">
        <v>96</v>
      </c>
      <c r="D58" s="29">
        <v>2201010701</v>
      </c>
      <c r="E58" s="37">
        <v>43466</v>
      </c>
      <c r="F58" s="82">
        <v>2</v>
      </c>
      <c r="G58" s="28" t="s">
        <v>37</v>
      </c>
      <c r="H58" s="28" t="s">
        <v>38</v>
      </c>
      <c r="I58" s="36">
        <v>207000000</v>
      </c>
      <c r="J58" s="29">
        <v>207000000</v>
      </c>
      <c r="K58" s="28" t="s">
        <v>39</v>
      </c>
      <c r="L58" s="28" t="s">
        <v>40</v>
      </c>
      <c r="M58" s="10" t="s">
        <v>66</v>
      </c>
    </row>
    <row r="59" spans="2:13" ht="60" customHeight="1">
      <c r="B59" s="33">
        <v>85121804</v>
      </c>
      <c r="C59" s="34" t="s">
        <v>97</v>
      </c>
      <c r="D59" s="29">
        <v>22010398</v>
      </c>
      <c r="E59" s="37">
        <v>43466</v>
      </c>
      <c r="F59" s="28">
        <v>2</v>
      </c>
      <c r="G59" s="28" t="s">
        <v>37</v>
      </c>
      <c r="H59" s="28" t="s">
        <v>38</v>
      </c>
      <c r="I59" s="36">
        <v>2070000</v>
      </c>
      <c r="J59" s="29">
        <v>2070000</v>
      </c>
      <c r="K59" s="28" t="s">
        <v>39</v>
      </c>
      <c r="L59" s="28" t="s">
        <v>40</v>
      </c>
      <c r="M59" s="10" t="s">
        <v>66</v>
      </c>
    </row>
    <row r="60" spans="2:13" ht="60" customHeight="1">
      <c r="B60" s="33">
        <v>80161801</v>
      </c>
      <c r="C60" s="34" t="s">
        <v>98</v>
      </c>
      <c r="D60" s="29">
        <v>21020101</v>
      </c>
      <c r="E60" s="30">
        <v>43466</v>
      </c>
      <c r="F60" s="82">
        <v>9</v>
      </c>
      <c r="G60" s="28" t="s">
        <v>37</v>
      </c>
      <c r="H60" s="28" t="s">
        <v>38</v>
      </c>
      <c r="I60" s="36">
        <v>43516419.75</v>
      </c>
      <c r="J60" s="29">
        <v>43516419.75</v>
      </c>
      <c r="K60" s="28" t="s">
        <v>39</v>
      </c>
      <c r="L60" s="28" t="s">
        <v>40</v>
      </c>
      <c r="M60" s="10" t="s">
        <v>48</v>
      </c>
    </row>
    <row r="61" spans="2:13" ht="60" customHeight="1">
      <c r="B61" s="40">
        <v>81101500</v>
      </c>
      <c r="C61" s="31" t="s">
        <v>99</v>
      </c>
      <c r="D61" s="41">
        <v>21010209</v>
      </c>
      <c r="E61" s="42">
        <v>43466</v>
      </c>
      <c r="F61" s="81">
        <v>1</v>
      </c>
      <c r="G61" s="31" t="s">
        <v>37</v>
      </c>
      <c r="H61" s="31" t="s">
        <v>38</v>
      </c>
      <c r="I61" s="36">
        <v>3552120</v>
      </c>
      <c r="J61" s="29">
        <v>3552120</v>
      </c>
      <c r="K61" s="28" t="s">
        <v>39</v>
      </c>
      <c r="L61" s="28" t="s">
        <v>40</v>
      </c>
      <c r="M61" s="10" t="s">
        <v>48</v>
      </c>
    </row>
    <row r="62" spans="2:13" ht="60" customHeight="1">
      <c r="B62" s="40">
        <v>80161801</v>
      </c>
      <c r="C62" s="43" t="s">
        <v>100</v>
      </c>
      <c r="D62" s="41">
        <v>21020101</v>
      </c>
      <c r="E62" s="42">
        <v>43466</v>
      </c>
      <c r="F62" s="31">
        <v>9</v>
      </c>
      <c r="G62" s="31" t="s">
        <v>37</v>
      </c>
      <c r="H62" s="31" t="s">
        <v>38</v>
      </c>
      <c r="I62" s="36">
        <v>23605951.905</v>
      </c>
      <c r="J62" s="29">
        <v>23605951.905</v>
      </c>
      <c r="K62" s="28" t="s">
        <v>39</v>
      </c>
      <c r="L62" s="28" t="s">
        <v>40</v>
      </c>
      <c r="M62" s="10" t="s">
        <v>48</v>
      </c>
    </row>
    <row r="63" spans="2:13" ht="60" customHeight="1">
      <c r="B63" s="40">
        <v>78102203</v>
      </c>
      <c r="C63" s="43" t="s">
        <v>101</v>
      </c>
      <c r="D63" s="41">
        <v>21020205</v>
      </c>
      <c r="E63" s="42">
        <v>43466</v>
      </c>
      <c r="F63" s="81">
        <v>9</v>
      </c>
      <c r="G63" s="31" t="s">
        <v>37</v>
      </c>
      <c r="H63" s="31" t="s">
        <v>38</v>
      </c>
      <c r="I63" s="36">
        <v>12721495.5</v>
      </c>
      <c r="J63" s="29">
        <v>12721495.5</v>
      </c>
      <c r="K63" s="28" t="s">
        <v>39</v>
      </c>
      <c r="L63" s="28" t="s">
        <v>40</v>
      </c>
      <c r="M63" s="10" t="s">
        <v>48</v>
      </c>
    </row>
    <row r="64" spans="2:13" ht="60" customHeight="1">
      <c r="B64" s="40">
        <v>78102203</v>
      </c>
      <c r="C64" s="43" t="s">
        <v>101</v>
      </c>
      <c r="D64" s="41">
        <v>21020205</v>
      </c>
      <c r="E64" s="42">
        <v>43466</v>
      </c>
      <c r="F64" s="81">
        <v>3</v>
      </c>
      <c r="G64" s="31" t="s">
        <v>37</v>
      </c>
      <c r="H64" s="31" t="s">
        <v>38</v>
      </c>
      <c r="I64" s="36">
        <v>4240498.5</v>
      </c>
      <c r="J64" s="29">
        <v>4240498.5</v>
      </c>
      <c r="K64" s="28" t="s">
        <v>39</v>
      </c>
      <c r="L64" s="28" t="s">
        <v>40</v>
      </c>
      <c r="M64" s="10" t="s">
        <v>48</v>
      </c>
    </row>
    <row r="65" spans="2:13" ht="60" customHeight="1">
      <c r="B65" s="9" t="s">
        <v>102</v>
      </c>
      <c r="C65" s="28" t="s">
        <v>103</v>
      </c>
      <c r="D65" s="29">
        <v>21020207</v>
      </c>
      <c r="E65" s="30">
        <v>43467</v>
      </c>
      <c r="F65" s="82">
        <v>2</v>
      </c>
      <c r="G65" s="28" t="s">
        <v>37</v>
      </c>
      <c r="H65" s="28" t="s">
        <v>38</v>
      </c>
      <c r="I65" s="36">
        <v>19714266</v>
      </c>
      <c r="J65" s="29">
        <v>19714266</v>
      </c>
      <c r="K65" s="28" t="s">
        <v>39</v>
      </c>
      <c r="L65" s="28" t="s">
        <v>40</v>
      </c>
      <c r="M65" s="10" t="s">
        <v>48</v>
      </c>
    </row>
    <row r="66" spans="2:13" ht="60" customHeight="1">
      <c r="B66" s="9" t="s">
        <v>56</v>
      </c>
      <c r="C66" s="28" t="s">
        <v>104</v>
      </c>
      <c r="D66" s="29">
        <v>21020215</v>
      </c>
      <c r="E66" s="30">
        <v>43467</v>
      </c>
      <c r="F66" s="82">
        <v>2</v>
      </c>
      <c r="G66" s="28" t="s">
        <v>37</v>
      </c>
      <c r="H66" s="28" t="s">
        <v>38</v>
      </c>
      <c r="I66" s="36">
        <v>36371723.67</v>
      </c>
      <c r="J66" s="29">
        <v>36371723.67</v>
      </c>
      <c r="K66" s="28" t="s">
        <v>39</v>
      </c>
      <c r="L66" s="28" t="s">
        <v>40</v>
      </c>
      <c r="M66" s="10" t="s">
        <v>48</v>
      </c>
    </row>
    <row r="67" spans="2:13" ht="60" customHeight="1">
      <c r="B67" s="33">
        <v>92101501</v>
      </c>
      <c r="C67" s="28" t="s">
        <v>105</v>
      </c>
      <c r="D67" s="29">
        <v>21020217</v>
      </c>
      <c r="E67" s="30">
        <v>43467</v>
      </c>
      <c r="F67" s="82">
        <v>2</v>
      </c>
      <c r="G67" s="28" t="s">
        <v>37</v>
      </c>
      <c r="H67" s="28" t="s">
        <v>38</v>
      </c>
      <c r="I67" s="36">
        <v>67154935.86</v>
      </c>
      <c r="J67" s="29">
        <v>67154935.86</v>
      </c>
      <c r="K67" s="28" t="s">
        <v>39</v>
      </c>
      <c r="L67" s="28" t="s">
        <v>40</v>
      </c>
      <c r="M67" s="10" t="s">
        <v>48</v>
      </c>
    </row>
    <row r="68" spans="2:13" ht="60" customHeight="1">
      <c r="B68" s="33">
        <v>76111500</v>
      </c>
      <c r="C68" s="34" t="s">
        <v>106</v>
      </c>
      <c r="D68" s="41">
        <v>21020219</v>
      </c>
      <c r="E68" s="30">
        <v>43467</v>
      </c>
      <c r="F68" s="82">
        <v>2</v>
      </c>
      <c r="G68" s="28" t="s">
        <v>37</v>
      </c>
      <c r="H68" s="28" t="s">
        <v>38</v>
      </c>
      <c r="I68" s="36">
        <v>98917322.21999998</v>
      </c>
      <c r="J68" s="29">
        <v>98917322.21999998</v>
      </c>
      <c r="K68" s="28" t="s">
        <v>39</v>
      </c>
      <c r="L68" s="28" t="s">
        <v>40</v>
      </c>
      <c r="M68" s="10" t="s">
        <v>48</v>
      </c>
    </row>
    <row r="69" spans="2:13" ht="60" customHeight="1">
      <c r="B69" s="33">
        <v>85151600</v>
      </c>
      <c r="C69" s="34" t="s">
        <v>107</v>
      </c>
      <c r="D69" s="29">
        <v>22010198</v>
      </c>
      <c r="E69" s="30">
        <v>43467</v>
      </c>
      <c r="F69" s="82">
        <v>2</v>
      </c>
      <c r="G69" s="28" t="s">
        <v>37</v>
      </c>
      <c r="H69" s="28" t="s">
        <v>38</v>
      </c>
      <c r="I69" s="36">
        <v>198844941.06000003</v>
      </c>
      <c r="J69" s="29">
        <v>198844941.06000003</v>
      </c>
      <c r="K69" s="28" t="s">
        <v>39</v>
      </c>
      <c r="L69" s="28" t="s">
        <v>40</v>
      </c>
      <c r="M69" s="10" t="s">
        <v>48</v>
      </c>
    </row>
    <row r="70" spans="2:13" ht="60" customHeight="1">
      <c r="B70" s="33">
        <v>91111502</v>
      </c>
      <c r="C70" s="28" t="s">
        <v>108</v>
      </c>
      <c r="D70" s="41">
        <v>21020219</v>
      </c>
      <c r="E70" s="30">
        <v>43467</v>
      </c>
      <c r="F70" s="82">
        <v>2</v>
      </c>
      <c r="G70" s="28" t="s">
        <v>37</v>
      </c>
      <c r="H70" s="28" t="s">
        <v>38</v>
      </c>
      <c r="I70" s="36">
        <v>63333333.333333336</v>
      </c>
      <c r="J70" s="29">
        <v>63333333.333333336</v>
      </c>
      <c r="K70" s="28" t="s">
        <v>39</v>
      </c>
      <c r="L70" s="28" t="s">
        <v>40</v>
      </c>
      <c r="M70" s="10" t="s">
        <v>48</v>
      </c>
    </row>
    <row r="71" spans="2:13" ht="60" customHeight="1">
      <c r="B71" s="9" t="s">
        <v>109</v>
      </c>
      <c r="C71" s="28" t="s">
        <v>110</v>
      </c>
      <c r="D71" s="29">
        <v>22010398</v>
      </c>
      <c r="E71" s="30">
        <v>43467</v>
      </c>
      <c r="F71" s="82">
        <v>2</v>
      </c>
      <c r="G71" s="28" t="s">
        <v>37</v>
      </c>
      <c r="H71" s="28" t="s">
        <v>38</v>
      </c>
      <c r="I71" s="36">
        <v>6458400</v>
      </c>
      <c r="J71" s="29">
        <v>6458400</v>
      </c>
      <c r="K71" s="28" t="s">
        <v>39</v>
      </c>
      <c r="L71" s="28" t="s">
        <v>40</v>
      </c>
      <c r="M71" s="10" t="s">
        <v>48</v>
      </c>
    </row>
    <row r="72" spans="2:13" ht="60" customHeight="1">
      <c r="B72" s="9" t="s">
        <v>111</v>
      </c>
      <c r="C72" s="28" t="s">
        <v>112</v>
      </c>
      <c r="D72" s="29">
        <v>2201010701</v>
      </c>
      <c r="E72" s="30">
        <v>43467</v>
      </c>
      <c r="F72" s="82">
        <v>2</v>
      </c>
      <c r="G72" s="28" t="s">
        <v>37</v>
      </c>
      <c r="H72" s="28" t="s">
        <v>38</v>
      </c>
      <c r="I72" s="36">
        <v>310309280</v>
      </c>
      <c r="J72" s="29">
        <v>310309280</v>
      </c>
      <c r="K72" s="28" t="s">
        <v>39</v>
      </c>
      <c r="L72" s="28" t="s">
        <v>40</v>
      </c>
      <c r="M72" s="10" t="s">
        <v>66</v>
      </c>
    </row>
    <row r="73" spans="2:13" ht="60" customHeight="1">
      <c r="B73" s="9" t="s">
        <v>113</v>
      </c>
      <c r="C73" s="28" t="s">
        <v>114</v>
      </c>
      <c r="D73" s="29">
        <v>22010398</v>
      </c>
      <c r="E73" s="30">
        <v>43467</v>
      </c>
      <c r="F73" s="82">
        <v>2</v>
      </c>
      <c r="G73" s="28" t="s">
        <v>37</v>
      </c>
      <c r="H73" s="28" t="s">
        <v>38</v>
      </c>
      <c r="I73" s="36">
        <v>131078920</v>
      </c>
      <c r="J73" s="29">
        <v>131078920</v>
      </c>
      <c r="K73" s="28" t="s">
        <v>39</v>
      </c>
      <c r="L73" s="28" t="s">
        <v>40</v>
      </c>
      <c r="M73" s="10" t="s">
        <v>66</v>
      </c>
    </row>
    <row r="74" spans="2:13" ht="60" customHeight="1">
      <c r="B74" s="9" t="s">
        <v>115</v>
      </c>
      <c r="C74" s="28" t="s">
        <v>116</v>
      </c>
      <c r="D74" s="29">
        <v>22010398</v>
      </c>
      <c r="E74" s="30">
        <v>43467</v>
      </c>
      <c r="F74" s="82">
        <v>2</v>
      </c>
      <c r="G74" s="28" t="s">
        <v>37</v>
      </c>
      <c r="H74" s="28" t="s">
        <v>38</v>
      </c>
      <c r="I74" s="36">
        <v>302551548</v>
      </c>
      <c r="J74" s="29">
        <v>302551548</v>
      </c>
      <c r="K74" s="28" t="s">
        <v>39</v>
      </c>
      <c r="L74" s="28" t="s">
        <v>40</v>
      </c>
      <c r="M74" s="10" t="s">
        <v>66</v>
      </c>
    </row>
    <row r="75" spans="2:13" ht="60" customHeight="1">
      <c r="B75" s="9" t="s">
        <v>67</v>
      </c>
      <c r="C75" s="28" t="s">
        <v>117</v>
      </c>
      <c r="D75" s="29">
        <v>22010398</v>
      </c>
      <c r="E75" s="30">
        <v>43467</v>
      </c>
      <c r="F75" s="82">
        <v>2</v>
      </c>
      <c r="G75" s="28" t="s">
        <v>37</v>
      </c>
      <c r="H75" s="28" t="s">
        <v>38</v>
      </c>
      <c r="I75" s="36">
        <v>155154640</v>
      </c>
      <c r="J75" s="29">
        <v>155154640</v>
      </c>
      <c r="K75" s="28" t="s">
        <v>39</v>
      </c>
      <c r="L75" s="28" t="s">
        <v>40</v>
      </c>
      <c r="M75" s="10" t="s">
        <v>66</v>
      </c>
    </row>
    <row r="76" spans="2:13" ht="108.75" customHeight="1">
      <c r="B76" s="9" t="s">
        <v>67</v>
      </c>
      <c r="C76" s="28" t="s">
        <v>118</v>
      </c>
      <c r="D76" s="29">
        <v>22010398</v>
      </c>
      <c r="E76" s="30">
        <v>43467</v>
      </c>
      <c r="F76" s="82">
        <v>2</v>
      </c>
      <c r="G76" s="28" t="s">
        <v>37</v>
      </c>
      <c r="H76" s="28" t="s">
        <v>38</v>
      </c>
      <c r="I76" s="36">
        <v>240757200</v>
      </c>
      <c r="J76" s="29">
        <v>240757200</v>
      </c>
      <c r="K76" s="28" t="s">
        <v>39</v>
      </c>
      <c r="L76" s="28" t="s">
        <v>40</v>
      </c>
      <c r="M76" s="10" t="s">
        <v>66</v>
      </c>
    </row>
    <row r="77" spans="2:13" ht="60" customHeight="1">
      <c r="B77" s="33">
        <v>55111509</v>
      </c>
      <c r="C77" s="28" t="s">
        <v>119</v>
      </c>
      <c r="D77" s="29">
        <v>21020298</v>
      </c>
      <c r="E77" s="37">
        <v>43497</v>
      </c>
      <c r="F77" s="28">
        <v>11</v>
      </c>
      <c r="G77" s="28" t="s">
        <v>37</v>
      </c>
      <c r="H77" s="28" t="s">
        <v>38</v>
      </c>
      <c r="I77" s="32">
        <v>3582133.965</v>
      </c>
      <c r="J77" s="29">
        <v>3582133.965</v>
      </c>
      <c r="K77" s="28" t="s">
        <v>39</v>
      </c>
      <c r="L77" s="28" t="s">
        <v>40</v>
      </c>
      <c r="M77" s="10" t="s">
        <v>48</v>
      </c>
    </row>
    <row r="78" spans="2:13" ht="60" customHeight="1">
      <c r="B78" s="9" t="s">
        <v>120</v>
      </c>
      <c r="C78" s="28" t="s">
        <v>121</v>
      </c>
      <c r="D78" s="29">
        <v>21020215</v>
      </c>
      <c r="E78" s="37">
        <v>43497</v>
      </c>
      <c r="F78" s="82">
        <v>11</v>
      </c>
      <c r="G78" s="28" t="s">
        <v>37</v>
      </c>
      <c r="H78" s="28" t="s">
        <v>38</v>
      </c>
      <c r="I78" s="32">
        <v>37200000</v>
      </c>
      <c r="J78" s="29">
        <v>37200000</v>
      </c>
      <c r="K78" s="28" t="s">
        <v>39</v>
      </c>
      <c r="L78" s="28" t="s">
        <v>40</v>
      </c>
      <c r="M78" s="44" t="s">
        <v>122</v>
      </c>
    </row>
    <row r="79" spans="2:13" ht="60" customHeight="1">
      <c r="B79" s="33">
        <v>85161500</v>
      </c>
      <c r="C79" s="28" t="s">
        <v>123</v>
      </c>
      <c r="D79" s="29">
        <v>21020215</v>
      </c>
      <c r="E79" s="37">
        <v>43497</v>
      </c>
      <c r="F79" s="82">
        <v>11</v>
      </c>
      <c r="G79" s="28" t="s">
        <v>37</v>
      </c>
      <c r="H79" s="28" t="s">
        <v>38</v>
      </c>
      <c r="I79" s="32">
        <v>193545000</v>
      </c>
      <c r="J79" s="29">
        <v>193545000</v>
      </c>
      <c r="K79" s="28" t="s">
        <v>39</v>
      </c>
      <c r="L79" s="28" t="s">
        <v>40</v>
      </c>
      <c r="M79" s="10" t="s">
        <v>124</v>
      </c>
    </row>
    <row r="80" spans="2:13" ht="60" customHeight="1">
      <c r="B80" s="9" t="s">
        <v>125</v>
      </c>
      <c r="C80" s="28" t="s">
        <v>126</v>
      </c>
      <c r="D80" s="29">
        <v>21020215</v>
      </c>
      <c r="E80" s="37">
        <v>43497</v>
      </c>
      <c r="F80" s="82">
        <v>11</v>
      </c>
      <c r="G80" s="28" t="s">
        <v>37</v>
      </c>
      <c r="H80" s="28" t="s">
        <v>38</v>
      </c>
      <c r="I80" s="32">
        <v>62100000</v>
      </c>
      <c r="J80" s="29">
        <v>62100000</v>
      </c>
      <c r="K80" s="28" t="s">
        <v>39</v>
      </c>
      <c r="L80" s="28" t="s">
        <v>40</v>
      </c>
      <c r="M80" s="10" t="s">
        <v>124</v>
      </c>
    </row>
    <row r="81" spans="2:13" ht="60.75" customHeight="1">
      <c r="B81" s="33">
        <v>85121800</v>
      </c>
      <c r="C81" s="28" t="s">
        <v>127</v>
      </c>
      <c r="D81" s="29">
        <v>22010198</v>
      </c>
      <c r="E81" s="37">
        <v>43497</v>
      </c>
      <c r="F81" s="82">
        <v>11</v>
      </c>
      <c r="G81" s="45" t="s">
        <v>128</v>
      </c>
      <c r="H81" s="45" t="s">
        <v>38</v>
      </c>
      <c r="I81" s="32">
        <v>336411173.24999994</v>
      </c>
      <c r="J81" s="29">
        <v>336411173.24999994</v>
      </c>
      <c r="K81" s="28" t="s">
        <v>39</v>
      </c>
      <c r="L81" s="28" t="s">
        <v>40</v>
      </c>
      <c r="M81" s="10" t="s">
        <v>129</v>
      </c>
    </row>
    <row r="82" spans="2:13" ht="60" customHeight="1">
      <c r="B82" s="33">
        <v>85121809</v>
      </c>
      <c r="C82" s="34" t="s">
        <v>130</v>
      </c>
      <c r="D82" s="29">
        <v>22010198</v>
      </c>
      <c r="E82" s="37">
        <v>43497</v>
      </c>
      <c r="F82" s="28">
        <v>11</v>
      </c>
      <c r="G82" s="28" t="s">
        <v>37</v>
      </c>
      <c r="H82" s="28" t="s">
        <v>38</v>
      </c>
      <c r="I82" s="32">
        <v>228507299.99999994</v>
      </c>
      <c r="J82" s="29">
        <v>228507299.99999994</v>
      </c>
      <c r="K82" s="28" t="s">
        <v>39</v>
      </c>
      <c r="L82" s="28" t="s">
        <v>40</v>
      </c>
      <c r="M82" s="10" t="s">
        <v>129</v>
      </c>
    </row>
    <row r="83" spans="2:13" ht="60" customHeight="1">
      <c r="B83" s="33">
        <v>85121800</v>
      </c>
      <c r="C83" s="28" t="s">
        <v>131</v>
      </c>
      <c r="D83" s="29">
        <v>22010198</v>
      </c>
      <c r="E83" s="37">
        <v>43497</v>
      </c>
      <c r="F83" s="28">
        <v>11</v>
      </c>
      <c r="G83" s="28" t="s">
        <v>37</v>
      </c>
      <c r="H83" s="28" t="s">
        <v>38</v>
      </c>
      <c r="I83" s="32">
        <v>255532193.27999997</v>
      </c>
      <c r="J83" s="29">
        <v>255532193.27999997</v>
      </c>
      <c r="K83" s="28" t="s">
        <v>39</v>
      </c>
      <c r="L83" s="28" t="s">
        <v>40</v>
      </c>
      <c r="M83" s="10" t="s">
        <v>129</v>
      </c>
    </row>
    <row r="84" spans="2:13" ht="60" customHeight="1">
      <c r="B84" s="33">
        <v>85121800</v>
      </c>
      <c r="C84" s="28" t="s">
        <v>132</v>
      </c>
      <c r="D84" s="29">
        <v>22010198</v>
      </c>
      <c r="E84" s="37">
        <v>43497</v>
      </c>
      <c r="F84" s="28">
        <v>11</v>
      </c>
      <c r="G84" s="28" t="s">
        <v>37</v>
      </c>
      <c r="H84" s="28" t="s">
        <v>38</v>
      </c>
      <c r="I84" s="32">
        <v>16538124.239999998</v>
      </c>
      <c r="J84" s="29">
        <v>16538124.239999998</v>
      </c>
      <c r="K84" s="28" t="s">
        <v>39</v>
      </c>
      <c r="L84" s="28" t="s">
        <v>40</v>
      </c>
      <c r="M84" s="10" t="s">
        <v>129</v>
      </c>
    </row>
    <row r="85" spans="2:13" ht="60" customHeight="1">
      <c r="B85" s="33">
        <v>85121800</v>
      </c>
      <c r="C85" s="46" t="s">
        <v>133</v>
      </c>
      <c r="D85" s="29">
        <v>22010198</v>
      </c>
      <c r="E85" s="37">
        <v>43497</v>
      </c>
      <c r="F85" s="82">
        <v>11</v>
      </c>
      <c r="G85" s="28" t="s">
        <v>37</v>
      </c>
      <c r="H85" s="28" t="s">
        <v>38</v>
      </c>
      <c r="I85" s="32">
        <v>511909791.12</v>
      </c>
      <c r="J85" s="29">
        <v>511909791.12</v>
      </c>
      <c r="K85" s="28" t="s">
        <v>39</v>
      </c>
      <c r="L85" s="28" t="s">
        <v>40</v>
      </c>
      <c r="M85" s="10" t="s">
        <v>129</v>
      </c>
    </row>
    <row r="86" spans="2:13" ht="60" customHeight="1">
      <c r="B86" s="33">
        <v>85121800</v>
      </c>
      <c r="C86" s="28" t="s">
        <v>134</v>
      </c>
      <c r="D86" s="29">
        <v>22010198</v>
      </c>
      <c r="E86" s="37">
        <v>43497</v>
      </c>
      <c r="F86" s="82">
        <v>11</v>
      </c>
      <c r="G86" s="28" t="s">
        <v>37</v>
      </c>
      <c r="H86" s="28" t="s">
        <v>38</v>
      </c>
      <c r="I86" s="32">
        <v>145044900</v>
      </c>
      <c r="J86" s="29">
        <v>145044900</v>
      </c>
      <c r="K86" s="28" t="s">
        <v>39</v>
      </c>
      <c r="L86" s="28" t="s">
        <v>40</v>
      </c>
      <c r="M86" s="10" t="s">
        <v>129</v>
      </c>
    </row>
    <row r="87" spans="2:13" ht="60" customHeight="1">
      <c r="B87" s="33">
        <v>85121800</v>
      </c>
      <c r="C87" s="28" t="s">
        <v>135</v>
      </c>
      <c r="D87" s="29">
        <v>22010198</v>
      </c>
      <c r="E87" s="37">
        <v>43497</v>
      </c>
      <c r="F87" s="82">
        <v>11</v>
      </c>
      <c r="G87" s="28" t="s">
        <v>37</v>
      </c>
      <c r="H87" s="28" t="s">
        <v>38</v>
      </c>
      <c r="I87" s="32">
        <v>103499999.99999997</v>
      </c>
      <c r="J87" s="29">
        <v>103499999.99999997</v>
      </c>
      <c r="K87" s="28" t="s">
        <v>39</v>
      </c>
      <c r="L87" s="28" t="s">
        <v>40</v>
      </c>
      <c r="M87" s="10" t="s">
        <v>129</v>
      </c>
    </row>
    <row r="88" spans="2:13" ht="60" customHeight="1">
      <c r="B88" s="33">
        <v>85121800</v>
      </c>
      <c r="C88" s="46" t="s">
        <v>136</v>
      </c>
      <c r="D88" s="29">
        <v>22010198</v>
      </c>
      <c r="E88" s="37">
        <v>43497</v>
      </c>
      <c r="F88" s="82">
        <v>11</v>
      </c>
      <c r="G88" s="28" t="s">
        <v>37</v>
      </c>
      <c r="H88" s="28" t="s">
        <v>38</v>
      </c>
      <c r="I88" s="32">
        <v>86112000</v>
      </c>
      <c r="J88" s="29">
        <v>86112000</v>
      </c>
      <c r="K88" s="28" t="s">
        <v>39</v>
      </c>
      <c r="L88" s="28" t="s">
        <v>40</v>
      </c>
      <c r="M88" s="10" t="s">
        <v>129</v>
      </c>
    </row>
    <row r="89" spans="2:13" ht="60" customHeight="1">
      <c r="B89" s="33">
        <v>39121700</v>
      </c>
      <c r="C89" s="34" t="s">
        <v>137</v>
      </c>
      <c r="D89" s="29">
        <v>21020215</v>
      </c>
      <c r="E89" s="37">
        <v>43497</v>
      </c>
      <c r="F89" s="82">
        <v>12</v>
      </c>
      <c r="G89" s="28" t="s">
        <v>37</v>
      </c>
      <c r="H89" s="28" t="s">
        <v>38</v>
      </c>
      <c r="I89" s="32">
        <v>62099999.999999985</v>
      </c>
      <c r="J89" s="29">
        <v>62099999.999999985</v>
      </c>
      <c r="K89" s="28" t="s">
        <v>39</v>
      </c>
      <c r="L89" s="28" t="s">
        <v>40</v>
      </c>
      <c r="M89" s="10" t="s">
        <v>138</v>
      </c>
    </row>
    <row r="90" spans="2:13" ht="60" customHeight="1">
      <c r="B90" s="33">
        <v>39121700</v>
      </c>
      <c r="C90" s="28" t="s">
        <v>139</v>
      </c>
      <c r="D90" s="29">
        <v>21020101</v>
      </c>
      <c r="E90" s="30">
        <v>43497</v>
      </c>
      <c r="F90" s="82">
        <v>11</v>
      </c>
      <c r="G90" s="28" t="s">
        <v>37</v>
      </c>
      <c r="H90" s="28" t="s">
        <v>38</v>
      </c>
      <c r="I90" s="32">
        <v>82800000</v>
      </c>
      <c r="J90" s="29">
        <v>82800000</v>
      </c>
      <c r="K90" s="28" t="s">
        <v>39</v>
      </c>
      <c r="L90" s="28" t="s">
        <v>40</v>
      </c>
      <c r="M90" s="10" t="s">
        <v>138</v>
      </c>
    </row>
    <row r="91" spans="2:13" ht="60" customHeight="1">
      <c r="B91" s="9" t="s">
        <v>140</v>
      </c>
      <c r="C91" s="28" t="s">
        <v>141</v>
      </c>
      <c r="D91" s="41">
        <v>21020101</v>
      </c>
      <c r="E91" s="30">
        <v>43497</v>
      </c>
      <c r="F91" s="82">
        <v>11</v>
      </c>
      <c r="G91" s="28" t="s">
        <v>37</v>
      </c>
      <c r="H91" s="28" t="s">
        <v>38</v>
      </c>
      <c r="I91" s="32">
        <v>235980000</v>
      </c>
      <c r="J91" s="29">
        <v>235980000</v>
      </c>
      <c r="K91" s="28" t="s">
        <v>39</v>
      </c>
      <c r="L91" s="28" t="s">
        <v>40</v>
      </c>
      <c r="M91" s="10" t="s">
        <v>138</v>
      </c>
    </row>
    <row r="92" spans="2:13" ht="60" customHeight="1">
      <c r="B92" s="9" t="s">
        <v>142</v>
      </c>
      <c r="C92" s="28" t="s">
        <v>143</v>
      </c>
      <c r="D92" s="29">
        <v>21020101</v>
      </c>
      <c r="E92" s="30">
        <v>43497</v>
      </c>
      <c r="F92" s="82">
        <v>11</v>
      </c>
      <c r="G92" s="28" t="s">
        <v>37</v>
      </c>
      <c r="H92" s="28" t="s">
        <v>38</v>
      </c>
      <c r="I92" s="32">
        <v>14489999.999999996</v>
      </c>
      <c r="J92" s="29">
        <v>14489999.999999996</v>
      </c>
      <c r="K92" s="28" t="s">
        <v>39</v>
      </c>
      <c r="L92" s="28" t="s">
        <v>40</v>
      </c>
      <c r="M92" s="10" t="s">
        <v>138</v>
      </c>
    </row>
    <row r="93" spans="2:13" ht="60" customHeight="1">
      <c r="B93" s="9" t="s">
        <v>144</v>
      </c>
      <c r="C93" s="28" t="s">
        <v>145</v>
      </c>
      <c r="D93" s="29">
        <v>21020101</v>
      </c>
      <c r="E93" s="30">
        <v>43497</v>
      </c>
      <c r="F93" s="82">
        <v>11</v>
      </c>
      <c r="G93" s="28" t="s">
        <v>37</v>
      </c>
      <c r="H93" s="28" t="s">
        <v>38</v>
      </c>
      <c r="I93" s="32">
        <v>18630000</v>
      </c>
      <c r="J93" s="29">
        <v>18630000</v>
      </c>
      <c r="K93" s="28" t="s">
        <v>39</v>
      </c>
      <c r="L93" s="28" t="s">
        <v>40</v>
      </c>
      <c r="M93" s="10" t="s">
        <v>138</v>
      </c>
    </row>
    <row r="94" spans="2:13" ht="60" customHeight="1">
      <c r="B94" s="33">
        <v>44121600</v>
      </c>
      <c r="C94" s="28" t="s">
        <v>146</v>
      </c>
      <c r="D94" s="29">
        <v>21020101</v>
      </c>
      <c r="E94" s="30">
        <v>43497</v>
      </c>
      <c r="F94" s="82">
        <v>11</v>
      </c>
      <c r="G94" s="28" t="s">
        <v>37</v>
      </c>
      <c r="H94" s="28" t="s">
        <v>38</v>
      </c>
      <c r="I94" s="32">
        <v>126269999.99999997</v>
      </c>
      <c r="J94" s="29">
        <v>126269999.99999997</v>
      </c>
      <c r="K94" s="28" t="s">
        <v>39</v>
      </c>
      <c r="L94" s="28" t="s">
        <v>40</v>
      </c>
      <c r="M94" s="10" t="s">
        <v>138</v>
      </c>
    </row>
    <row r="95" spans="2:13" ht="60" customHeight="1">
      <c r="B95" s="33">
        <v>14111828</v>
      </c>
      <c r="C95" s="28" t="s">
        <v>147</v>
      </c>
      <c r="D95" s="29">
        <v>21020213</v>
      </c>
      <c r="E95" s="30">
        <v>43497</v>
      </c>
      <c r="F95" s="83">
        <v>11</v>
      </c>
      <c r="G95" s="28" t="s">
        <v>37</v>
      </c>
      <c r="H95" s="28" t="s">
        <v>38</v>
      </c>
      <c r="I95" s="32">
        <v>93150000</v>
      </c>
      <c r="J95" s="29">
        <v>93150000</v>
      </c>
      <c r="K95" s="28" t="s">
        <v>39</v>
      </c>
      <c r="L95" s="28" t="s">
        <v>40</v>
      </c>
      <c r="M95" s="10" t="s">
        <v>138</v>
      </c>
    </row>
    <row r="96" spans="2:13" ht="60" customHeight="1">
      <c r="B96" s="33">
        <v>44103100</v>
      </c>
      <c r="C96" s="28" t="s">
        <v>148</v>
      </c>
      <c r="D96" s="29">
        <v>21020101</v>
      </c>
      <c r="E96" s="30">
        <v>43497</v>
      </c>
      <c r="F96" s="82">
        <v>11</v>
      </c>
      <c r="G96" s="28" t="s">
        <v>37</v>
      </c>
      <c r="H96" s="28" t="s">
        <v>38</v>
      </c>
      <c r="I96" s="32">
        <v>77625000</v>
      </c>
      <c r="J96" s="29">
        <v>77625000</v>
      </c>
      <c r="K96" s="28" t="s">
        <v>39</v>
      </c>
      <c r="L96" s="28" t="s">
        <v>40</v>
      </c>
      <c r="M96" s="10" t="s">
        <v>138</v>
      </c>
    </row>
    <row r="97" spans="2:13" ht="60" customHeight="1">
      <c r="B97" s="33">
        <v>15101500</v>
      </c>
      <c r="C97" s="34" t="s">
        <v>149</v>
      </c>
      <c r="D97" s="29">
        <v>21020101</v>
      </c>
      <c r="E97" s="30">
        <v>43497</v>
      </c>
      <c r="F97" s="82">
        <v>11</v>
      </c>
      <c r="G97" s="28" t="s">
        <v>37</v>
      </c>
      <c r="H97" s="28" t="s">
        <v>38</v>
      </c>
      <c r="I97" s="32">
        <v>78659999.99999999</v>
      </c>
      <c r="J97" s="29">
        <v>78659999.99999999</v>
      </c>
      <c r="K97" s="28" t="s">
        <v>39</v>
      </c>
      <c r="L97" s="28" t="s">
        <v>40</v>
      </c>
      <c r="M97" s="10" t="s">
        <v>138</v>
      </c>
    </row>
    <row r="98" spans="2:13" ht="60" customHeight="1">
      <c r="B98" s="9" t="s">
        <v>150</v>
      </c>
      <c r="C98" s="28" t="s">
        <v>151</v>
      </c>
      <c r="D98" s="29">
        <v>21020215</v>
      </c>
      <c r="E98" s="30">
        <v>43497</v>
      </c>
      <c r="F98" s="82">
        <v>11</v>
      </c>
      <c r="G98" s="28" t="s">
        <v>37</v>
      </c>
      <c r="H98" s="28" t="s">
        <v>38</v>
      </c>
      <c r="I98" s="32">
        <v>2000000</v>
      </c>
      <c r="J98" s="29">
        <v>2000000</v>
      </c>
      <c r="K98" s="28" t="s">
        <v>39</v>
      </c>
      <c r="L98" s="28" t="s">
        <v>40</v>
      </c>
      <c r="M98" s="44" t="s">
        <v>122</v>
      </c>
    </row>
    <row r="99" spans="2:13" ht="60" customHeight="1">
      <c r="B99" s="40">
        <v>76101503</v>
      </c>
      <c r="C99" s="34" t="s">
        <v>152</v>
      </c>
      <c r="D99" s="29">
        <v>21020215</v>
      </c>
      <c r="E99" s="30">
        <v>43497</v>
      </c>
      <c r="F99" s="82">
        <v>11</v>
      </c>
      <c r="G99" s="28" t="s">
        <v>37</v>
      </c>
      <c r="H99" s="28" t="s">
        <v>38</v>
      </c>
      <c r="I99" s="32">
        <v>34000000</v>
      </c>
      <c r="J99" s="29">
        <v>34000000</v>
      </c>
      <c r="K99" s="28" t="s">
        <v>39</v>
      </c>
      <c r="L99" s="28" t="s">
        <v>40</v>
      </c>
      <c r="M99" s="44" t="s">
        <v>122</v>
      </c>
    </row>
    <row r="100" spans="2:13" ht="60" customHeight="1">
      <c r="B100" s="47" t="s">
        <v>150</v>
      </c>
      <c r="C100" s="28" t="s">
        <v>153</v>
      </c>
      <c r="D100" s="29">
        <v>21020215</v>
      </c>
      <c r="E100" s="30">
        <v>43497</v>
      </c>
      <c r="F100" s="82">
        <v>11</v>
      </c>
      <c r="G100" s="28" t="s">
        <v>37</v>
      </c>
      <c r="H100" s="28" t="s">
        <v>38</v>
      </c>
      <c r="I100" s="32">
        <v>5000000</v>
      </c>
      <c r="J100" s="29">
        <v>5000000</v>
      </c>
      <c r="K100" s="28" t="s">
        <v>39</v>
      </c>
      <c r="L100" s="28" t="s">
        <v>40</v>
      </c>
      <c r="M100" s="44" t="s">
        <v>122</v>
      </c>
    </row>
    <row r="101" spans="2:13" ht="60" customHeight="1">
      <c r="B101" s="9" t="s">
        <v>154</v>
      </c>
      <c r="C101" s="28" t="s">
        <v>155</v>
      </c>
      <c r="D101" s="29">
        <v>21020215</v>
      </c>
      <c r="E101" s="30">
        <v>43497</v>
      </c>
      <c r="F101" s="82">
        <v>11</v>
      </c>
      <c r="G101" s="28" t="s">
        <v>37</v>
      </c>
      <c r="H101" s="28" t="s">
        <v>38</v>
      </c>
      <c r="I101" s="32">
        <v>24000000</v>
      </c>
      <c r="J101" s="29">
        <v>24000000</v>
      </c>
      <c r="K101" s="28" t="s">
        <v>39</v>
      </c>
      <c r="L101" s="28" t="s">
        <v>40</v>
      </c>
      <c r="M101" s="44" t="s">
        <v>122</v>
      </c>
    </row>
    <row r="102" spans="2:13" ht="60" customHeight="1">
      <c r="B102" s="33">
        <v>72102900</v>
      </c>
      <c r="C102" s="28" t="s">
        <v>156</v>
      </c>
      <c r="D102" s="29">
        <v>21020215</v>
      </c>
      <c r="E102" s="30">
        <v>43497</v>
      </c>
      <c r="F102" s="82">
        <v>11</v>
      </c>
      <c r="G102" s="28" t="s">
        <v>37</v>
      </c>
      <c r="H102" s="28" t="s">
        <v>38</v>
      </c>
      <c r="I102" s="32">
        <v>40000000</v>
      </c>
      <c r="J102" s="29">
        <v>40000000</v>
      </c>
      <c r="K102" s="28" t="s">
        <v>39</v>
      </c>
      <c r="L102" s="28" t="s">
        <v>40</v>
      </c>
      <c r="M102" s="44" t="s">
        <v>122</v>
      </c>
    </row>
    <row r="103" spans="2:13" ht="60" customHeight="1">
      <c r="B103" s="48">
        <v>72102900</v>
      </c>
      <c r="C103" s="43" t="s">
        <v>157</v>
      </c>
      <c r="D103" s="29">
        <v>21020215</v>
      </c>
      <c r="E103" s="30">
        <v>43497</v>
      </c>
      <c r="F103" s="82">
        <v>11</v>
      </c>
      <c r="G103" s="28" t="s">
        <v>37</v>
      </c>
      <c r="H103" s="28" t="s">
        <v>38</v>
      </c>
      <c r="I103" s="32">
        <v>30000000</v>
      </c>
      <c r="J103" s="29">
        <v>30000000</v>
      </c>
      <c r="K103" s="28" t="s">
        <v>39</v>
      </c>
      <c r="L103" s="28" t="s">
        <v>40</v>
      </c>
      <c r="M103" s="44" t="s">
        <v>122</v>
      </c>
    </row>
    <row r="104" spans="2:13" ht="60" customHeight="1">
      <c r="B104" s="40">
        <v>78181500</v>
      </c>
      <c r="C104" s="43" t="s">
        <v>158</v>
      </c>
      <c r="D104" s="29">
        <v>21020215</v>
      </c>
      <c r="E104" s="30">
        <v>43497</v>
      </c>
      <c r="F104" s="82">
        <v>11</v>
      </c>
      <c r="G104" s="28" t="s">
        <v>37</v>
      </c>
      <c r="H104" s="28" t="s">
        <v>38</v>
      </c>
      <c r="I104" s="32">
        <v>40000000</v>
      </c>
      <c r="J104" s="29">
        <v>40000000</v>
      </c>
      <c r="K104" s="28" t="s">
        <v>39</v>
      </c>
      <c r="L104" s="28" t="s">
        <v>40</v>
      </c>
      <c r="M104" s="44" t="s">
        <v>122</v>
      </c>
    </row>
    <row r="105" spans="2:13" ht="60" customHeight="1">
      <c r="B105" s="33">
        <v>72101506</v>
      </c>
      <c r="C105" s="34" t="s">
        <v>159</v>
      </c>
      <c r="D105" s="29">
        <v>21020215</v>
      </c>
      <c r="E105" s="30">
        <v>43497</v>
      </c>
      <c r="F105" s="82">
        <v>11</v>
      </c>
      <c r="G105" s="28" t="s">
        <v>37</v>
      </c>
      <c r="H105" s="28" t="s">
        <v>38</v>
      </c>
      <c r="I105" s="32">
        <v>50000000</v>
      </c>
      <c r="J105" s="29">
        <v>50000000</v>
      </c>
      <c r="K105" s="28" t="s">
        <v>39</v>
      </c>
      <c r="L105" s="28" t="s">
        <v>40</v>
      </c>
      <c r="M105" s="44" t="s">
        <v>122</v>
      </c>
    </row>
    <row r="106" spans="2:13" ht="60" customHeight="1">
      <c r="B106" s="9" t="s">
        <v>160</v>
      </c>
      <c r="C106" s="28" t="s">
        <v>161</v>
      </c>
      <c r="D106" s="29">
        <v>21020215</v>
      </c>
      <c r="E106" s="37">
        <v>43497</v>
      </c>
      <c r="F106" s="28">
        <v>11</v>
      </c>
      <c r="G106" s="28" t="s">
        <v>37</v>
      </c>
      <c r="H106" s="28" t="s">
        <v>38</v>
      </c>
      <c r="I106" s="32">
        <v>63120000</v>
      </c>
      <c r="J106" s="29">
        <v>63120000</v>
      </c>
      <c r="K106" s="28" t="s">
        <v>39</v>
      </c>
      <c r="L106" s="28" t="s">
        <v>40</v>
      </c>
      <c r="M106" s="10" t="s">
        <v>162</v>
      </c>
    </row>
    <row r="107" spans="2:13" ht="60" customHeight="1">
      <c r="B107" s="33">
        <v>46191600</v>
      </c>
      <c r="C107" s="34" t="s">
        <v>163</v>
      </c>
      <c r="D107" s="29">
        <v>21020215</v>
      </c>
      <c r="E107" s="30">
        <v>43497</v>
      </c>
      <c r="F107" s="81">
        <v>11</v>
      </c>
      <c r="G107" s="31" t="s">
        <v>37</v>
      </c>
      <c r="H107" s="31" t="s">
        <v>38</v>
      </c>
      <c r="I107" s="36">
        <v>2956322</v>
      </c>
      <c r="J107" s="29">
        <v>2956322</v>
      </c>
      <c r="K107" s="28" t="s">
        <v>39</v>
      </c>
      <c r="L107" s="28" t="s">
        <v>40</v>
      </c>
      <c r="M107" s="44" t="s">
        <v>164</v>
      </c>
    </row>
    <row r="108" spans="2:13" ht="60" customHeight="1">
      <c r="B108" s="33">
        <v>72102100</v>
      </c>
      <c r="C108" s="34" t="s">
        <v>165</v>
      </c>
      <c r="D108" s="29">
        <v>21020215</v>
      </c>
      <c r="E108" s="30">
        <v>43497</v>
      </c>
      <c r="F108" s="81">
        <v>11</v>
      </c>
      <c r="G108" s="31" t="s">
        <v>37</v>
      </c>
      <c r="H108" s="31" t="s">
        <v>38</v>
      </c>
      <c r="I108" s="36">
        <v>4253850</v>
      </c>
      <c r="J108" s="29">
        <v>4253850</v>
      </c>
      <c r="K108" s="28" t="s">
        <v>39</v>
      </c>
      <c r="L108" s="28" t="s">
        <v>40</v>
      </c>
      <c r="M108" s="44" t="s">
        <v>164</v>
      </c>
    </row>
    <row r="109" spans="2:13" ht="60" customHeight="1">
      <c r="B109" s="33">
        <v>41104007</v>
      </c>
      <c r="C109" s="34" t="s">
        <v>166</v>
      </c>
      <c r="D109" s="29">
        <v>21020215</v>
      </c>
      <c r="E109" s="30">
        <v>43497</v>
      </c>
      <c r="F109" s="81">
        <v>11</v>
      </c>
      <c r="G109" s="28" t="s">
        <v>37</v>
      </c>
      <c r="H109" s="28" t="s">
        <v>38</v>
      </c>
      <c r="I109" s="36">
        <v>9306101.07</v>
      </c>
      <c r="J109" s="29">
        <v>9306101.07</v>
      </c>
      <c r="K109" s="28" t="s">
        <v>39</v>
      </c>
      <c r="L109" s="28" t="s">
        <v>40</v>
      </c>
      <c r="M109" s="44" t="s">
        <v>164</v>
      </c>
    </row>
    <row r="110" spans="2:13" ht="60" customHeight="1">
      <c r="B110" s="9" t="s">
        <v>167</v>
      </c>
      <c r="C110" s="28" t="s">
        <v>168</v>
      </c>
      <c r="D110" s="29">
        <v>22010398</v>
      </c>
      <c r="E110" s="30">
        <v>43497</v>
      </c>
      <c r="F110" s="82">
        <v>11</v>
      </c>
      <c r="G110" s="28" t="s">
        <v>128</v>
      </c>
      <c r="H110" s="28" t="s">
        <v>38</v>
      </c>
      <c r="I110" s="36">
        <v>17576208</v>
      </c>
      <c r="J110" s="29">
        <v>17576208</v>
      </c>
      <c r="K110" s="28" t="s">
        <v>39</v>
      </c>
      <c r="L110" s="28" t="s">
        <v>40</v>
      </c>
      <c r="M110" s="10" t="s">
        <v>51</v>
      </c>
    </row>
    <row r="111" spans="2:13" ht="60" customHeight="1">
      <c r="B111" s="9" t="s">
        <v>52</v>
      </c>
      <c r="C111" s="28" t="s">
        <v>53</v>
      </c>
      <c r="D111" s="29">
        <v>2201010701</v>
      </c>
      <c r="E111" s="30">
        <v>43497</v>
      </c>
      <c r="F111" s="82">
        <v>11</v>
      </c>
      <c r="G111" s="28" t="s">
        <v>128</v>
      </c>
      <c r="H111" s="28" t="s">
        <v>38</v>
      </c>
      <c r="I111" s="36">
        <v>1948180500</v>
      </c>
      <c r="J111" s="29">
        <v>1948180500</v>
      </c>
      <c r="K111" s="28" t="s">
        <v>39</v>
      </c>
      <c r="L111" s="28" t="s">
        <v>40</v>
      </c>
      <c r="M111" s="10" t="s">
        <v>51</v>
      </c>
    </row>
    <row r="112" spans="2:13" ht="60" customHeight="1">
      <c r="B112" s="9" t="s">
        <v>35</v>
      </c>
      <c r="C112" s="34" t="s">
        <v>169</v>
      </c>
      <c r="D112" s="29">
        <v>21010203</v>
      </c>
      <c r="E112" s="42">
        <v>43497</v>
      </c>
      <c r="F112" s="81">
        <v>12</v>
      </c>
      <c r="G112" s="31" t="s">
        <v>37</v>
      </c>
      <c r="H112" s="28" t="s">
        <v>38</v>
      </c>
      <c r="I112" s="36">
        <v>60000000</v>
      </c>
      <c r="J112" s="29">
        <v>60000000</v>
      </c>
      <c r="K112" s="28" t="s">
        <v>39</v>
      </c>
      <c r="L112" s="28" t="s">
        <v>40</v>
      </c>
      <c r="M112" s="10" t="s">
        <v>66</v>
      </c>
    </row>
    <row r="113" spans="2:13" ht="60" customHeight="1">
      <c r="B113" s="33">
        <v>85121800</v>
      </c>
      <c r="C113" s="34" t="s">
        <v>170</v>
      </c>
      <c r="D113" s="29">
        <v>22010198</v>
      </c>
      <c r="E113" s="37">
        <v>43511</v>
      </c>
      <c r="F113" s="82">
        <v>12</v>
      </c>
      <c r="G113" s="28" t="s">
        <v>37</v>
      </c>
      <c r="H113" s="28" t="s">
        <v>38</v>
      </c>
      <c r="I113" s="36">
        <v>1388070685.3950005</v>
      </c>
      <c r="J113" s="29">
        <v>1388070685.3950005</v>
      </c>
      <c r="K113" s="28" t="s">
        <v>39</v>
      </c>
      <c r="L113" s="28" t="s">
        <v>40</v>
      </c>
      <c r="M113" s="44" t="s">
        <v>129</v>
      </c>
    </row>
    <row r="114" spans="2:13" ht="60" customHeight="1">
      <c r="B114" s="9" t="s">
        <v>35</v>
      </c>
      <c r="C114" s="28" t="s">
        <v>36</v>
      </c>
      <c r="D114" s="29">
        <v>21010203</v>
      </c>
      <c r="E114" s="30">
        <v>43525</v>
      </c>
      <c r="F114" s="81">
        <v>10</v>
      </c>
      <c r="G114" s="31" t="s">
        <v>37</v>
      </c>
      <c r="H114" s="31" t="s">
        <v>38</v>
      </c>
      <c r="I114" s="32">
        <v>29382615</v>
      </c>
      <c r="J114" s="29">
        <v>29382615</v>
      </c>
      <c r="K114" s="28" t="s">
        <v>39</v>
      </c>
      <c r="L114" s="28" t="s">
        <v>40</v>
      </c>
      <c r="M114" s="10" t="s">
        <v>41</v>
      </c>
    </row>
    <row r="115" spans="2:13" ht="60" customHeight="1">
      <c r="B115" s="9" t="s">
        <v>35</v>
      </c>
      <c r="C115" s="28" t="s">
        <v>42</v>
      </c>
      <c r="D115" s="29">
        <v>21010203</v>
      </c>
      <c r="E115" s="30">
        <v>43525</v>
      </c>
      <c r="F115" s="81">
        <v>10</v>
      </c>
      <c r="G115" s="31" t="s">
        <v>37</v>
      </c>
      <c r="H115" s="31" t="s">
        <v>38</v>
      </c>
      <c r="I115" s="32">
        <v>48197362.5</v>
      </c>
      <c r="J115" s="29">
        <v>48197362.5</v>
      </c>
      <c r="K115" s="28" t="s">
        <v>39</v>
      </c>
      <c r="L115" s="28" t="s">
        <v>40</v>
      </c>
      <c r="M115" s="10" t="s">
        <v>41</v>
      </c>
    </row>
    <row r="116" spans="2:13" ht="60" customHeight="1">
      <c r="B116" s="9" t="s">
        <v>35</v>
      </c>
      <c r="C116" s="28" t="s">
        <v>43</v>
      </c>
      <c r="D116" s="29">
        <v>21010203</v>
      </c>
      <c r="E116" s="30">
        <v>43525</v>
      </c>
      <c r="F116" s="81">
        <v>10</v>
      </c>
      <c r="G116" s="31" t="s">
        <v>37</v>
      </c>
      <c r="H116" s="31" t="s">
        <v>38</v>
      </c>
      <c r="I116" s="32">
        <v>32520735</v>
      </c>
      <c r="J116" s="29">
        <v>32520735</v>
      </c>
      <c r="K116" s="28" t="s">
        <v>39</v>
      </c>
      <c r="L116" s="28" t="s">
        <v>40</v>
      </c>
      <c r="M116" s="10" t="s">
        <v>41</v>
      </c>
    </row>
    <row r="117" spans="2:13" ht="60" customHeight="1">
      <c r="B117" s="33">
        <v>84111603</v>
      </c>
      <c r="C117" s="34" t="s">
        <v>44</v>
      </c>
      <c r="D117" s="29">
        <v>21010203</v>
      </c>
      <c r="E117" s="30">
        <v>43525</v>
      </c>
      <c r="F117" s="81">
        <v>10</v>
      </c>
      <c r="G117" s="31" t="s">
        <v>37</v>
      </c>
      <c r="H117" s="31" t="s">
        <v>38</v>
      </c>
      <c r="I117" s="32">
        <v>45121114.800000004</v>
      </c>
      <c r="J117" s="29">
        <v>45121114.800000004</v>
      </c>
      <c r="K117" s="28" t="s">
        <v>39</v>
      </c>
      <c r="L117" s="28" t="s">
        <v>40</v>
      </c>
      <c r="M117" s="10" t="s">
        <v>41</v>
      </c>
    </row>
    <row r="118" spans="2:13" ht="60" customHeight="1">
      <c r="B118" s="33">
        <v>80101500</v>
      </c>
      <c r="C118" s="34" t="s">
        <v>45</v>
      </c>
      <c r="D118" s="29">
        <v>21010209</v>
      </c>
      <c r="E118" s="30">
        <v>43525</v>
      </c>
      <c r="F118" s="81">
        <v>10</v>
      </c>
      <c r="G118" s="31" t="s">
        <v>37</v>
      </c>
      <c r="H118" s="31" t="s">
        <v>38</v>
      </c>
      <c r="I118" s="32">
        <v>73349415</v>
      </c>
      <c r="J118" s="29">
        <v>73349415</v>
      </c>
      <c r="K118" s="28" t="s">
        <v>39</v>
      </c>
      <c r="L118" s="28" t="s">
        <v>40</v>
      </c>
      <c r="M118" s="10" t="s">
        <v>41</v>
      </c>
    </row>
    <row r="119" spans="2:13" ht="60" customHeight="1">
      <c r="B119" s="33">
        <v>84111603</v>
      </c>
      <c r="C119" s="34" t="s">
        <v>46</v>
      </c>
      <c r="D119" s="29">
        <v>21010203</v>
      </c>
      <c r="E119" s="30">
        <v>43525</v>
      </c>
      <c r="F119" s="81">
        <v>10</v>
      </c>
      <c r="G119" s="31" t="s">
        <v>37</v>
      </c>
      <c r="H119" s="31" t="s">
        <v>38</v>
      </c>
      <c r="I119" s="32">
        <v>272095500</v>
      </c>
      <c r="J119" s="29">
        <v>272095500</v>
      </c>
      <c r="K119" s="28" t="s">
        <v>39</v>
      </c>
      <c r="L119" s="28" t="s">
        <v>40</v>
      </c>
      <c r="M119" s="10" t="s">
        <v>41</v>
      </c>
    </row>
    <row r="120" spans="2:13" ht="60" customHeight="1">
      <c r="B120" s="33">
        <v>84131500</v>
      </c>
      <c r="C120" s="34" t="s">
        <v>171</v>
      </c>
      <c r="D120" s="29">
        <v>21020209</v>
      </c>
      <c r="E120" s="49">
        <v>43525</v>
      </c>
      <c r="F120" s="82">
        <v>10</v>
      </c>
      <c r="G120" s="28" t="s">
        <v>37</v>
      </c>
      <c r="H120" s="28" t="s">
        <v>38</v>
      </c>
      <c r="I120" s="32">
        <v>103588176.82499999</v>
      </c>
      <c r="J120" s="29">
        <v>103588176.82499999</v>
      </c>
      <c r="K120" s="28" t="s">
        <v>39</v>
      </c>
      <c r="L120" s="28" t="s">
        <v>40</v>
      </c>
      <c r="M120" s="10" t="s">
        <v>48</v>
      </c>
    </row>
    <row r="121" spans="2:13" ht="60" customHeight="1">
      <c r="B121" s="33">
        <v>82101600</v>
      </c>
      <c r="C121" s="34" t="s">
        <v>172</v>
      </c>
      <c r="D121" s="29">
        <v>21020211</v>
      </c>
      <c r="E121" s="49">
        <v>43525</v>
      </c>
      <c r="F121" s="82">
        <v>10</v>
      </c>
      <c r="G121" s="28" t="s">
        <v>37</v>
      </c>
      <c r="H121" s="28" t="s">
        <v>38</v>
      </c>
      <c r="I121" s="32">
        <v>5388863.085</v>
      </c>
      <c r="J121" s="29">
        <v>5388863.085</v>
      </c>
      <c r="K121" s="28" t="s">
        <v>39</v>
      </c>
      <c r="L121" s="28" t="s">
        <v>40</v>
      </c>
      <c r="M121" s="10" t="s">
        <v>48</v>
      </c>
    </row>
    <row r="122" spans="2:13" ht="60" customHeight="1">
      <c r="B122" s="9" t="s">
        <v>173</v>
      </c>
      <c r="C122" s="28" t="s">
        <v>174</v>
      </c>
      <c r="D122" s="29">
        <v>21020211</v>
      </c>
      <c r="E122" s="49">
        <v>43525</v>
      </c>
      <c r="F122" s="82">
        <v>10</v>
      </c>
      <c r="G122" s="28" t="s">
        <v>37</v>
      </c>
      <c r="H122" s="28" t="s">
        <v>38</v>
      </c>
      <c r="I122" s="32">
        <v>5784615</v>
      </c>
      <c r="J122" s="29">
        <v>5784615</v>
      </c>
      <c r="K122" s="28" t="s">
        <v>39</v>
      </c>
      <c r="L122" s="28" t="s">
        <v>40</v>
      </c>
      <c r="M122" s="10" t="s">
        <v>48</v>
      </c>
    </row>
    <row r="123" spans="2:13" ht="60" customHeight="1">
      <c r="B123" s="9" t="s">
        <v>175</v>
      </c>
      <c r="C123" s="28" t="s">
        <v>176</v>
      </c>
      <c r="D123" s="29">
        <v>21020215</v>
      </c>
      <c r="E123" s="49">
        <v>43525</v>
      </c>
      <c r="F123" s="28">
        <v>10</v>
      </c>
      <c r="G123" s="28" t="s">
        <v>37</v>
      </c>
      <c r="H123" s="28" t="s">
        <v>38</v>
      </c>
      <c r="I123" s="32">
        <v>18210825</v>
      </c>
      <c r="J123" s="29">
        <v>18210825</v>
      </c>
      <c r="K123" s="28" t="s">
        <v>39</v>
      </c>
      <c r="L123" s="28" t="s">
        <v>40</v>
      </c>
      <c r="M123" s="10" t="s">
        <v>48</v>
      </c>
    </row>
    <row r="124" spans="2:13" ht="60" customHeight="1">
      <c r="B124" s="33">
        <v>80131500</v>
      </c>
      <c r="C124" s="34" t="s">
        <v>47</v>
      </c>
      <c r="D124" s="29">
        <v>21020221</v>
      </c>
      <c r="E124" s="30">
        <v>43525</v>
      </c>
      <c r="F124" s="82">
        <v>10</v>
      </c>
      <c r="G124" s="28" t="s">
        <v>37</v>
      </c>
      <c r="H124" s="28" t="s">
        <v>38</v>
      </c>
      <c r="I124" s="32">
        <v>25515855</v>
      </c>
      <c r="J124" s="29">
        <v>25515855</v>
      </c>
      <c r="K124" s="28" t="s">
        <v>39</v>
      </c>
      <c r="L124" s="28" t="s">
        <v>40</v>
      </c>
      <c r="M124" s="10" t="s">
        <v>48</v>
      </c>
    </row>
    <row r="125" spans="2:13" ht="60" customHeight="1">
      <c r="B125" s="9" t="s">
        <v>49</v>
      </c>
      <c r="C125" s="28" t="s">
        <v>50</v>
      </c>
      <c r="D125" s="29">
        <v>2201010101</v>
      </c>
      <c r="E125" s="30">
        <v>43525</v>
      </c>
      <c r="F125" s="82">
        <v>10</v>
      </c>
      <c r="G125" s="28" t="s">
        <v>37</v>
      </c>
      <c r="H125" s="28" t="s">
        <v>38</v>
      </c>
      <c r="I125" s="32">
        <v>1294821583.8</v>
      </c>
      <c r="J125" s="29">
        <v>1294821583.8</v>
      </c>
      <c r="K125" s="28" t="s">
        <v>39</v>
      </c>
      <c r="L125" s="28" t="s">
        <v>40</v>
      </c>
      <c r="M125" s="10" t="s">
        <v>51</v>
      </c>
    </row>
    <row r="126" spans="2:13" ht="60" customHeight="1">
      <c r="B126" s="9" t="s">
        <v>52</v>
      </c>
      <c r="C126" s="28" t="s">
        <v>53</v>
      </c>
      <c r="D126" s="29">
        <v>2201010701</v>
      </c>
      <c r="E126" s="30">
        <v>43525</v>
      </c>
      <c r="F126" s="82">
        <v>10</v>
      </c>
      <c r="G126" s="28" t="s">
        <v>37</v>
      </c>
      <c r="H126" s="28" t="s">
        <v>38</v>
      </c>
      <c r="I126" s="32">
        <v>1623483750</v>
      </c>
      <c r="J126" s="29">
        <v>1623483750</v>
      </c>
      <c r="K126" s="28" t="s">
        <v>39</v>
      </c>
      <c r="L126" s="28" t="s">
        <v>40</v>
      </c>
      <c r="M126" s="10" t="s">
        <v>51</v>
      </c>
    </row>
    <row r="127" spans="2:13" ht="60" customHeight="1">
      <c r="B127" s="9" t="s">
        <v>54</v>
      </c>
      <c r="C127" s="28" t="s">
        <v>55</v>
      </c>
      <c r="D127" s="29">
        <v>22010198</v>
      </c>
      <c r="E127" s="30">
        <v>43525</v>
      </c>
      <c r="F127" s="81">
        <v>10</v>
      </c>
      <c r="G127" s="28" t="s">
        <v>37</v>
      </c>
      <c r="H127" s="28" t="s">
        <v>38</v>
      </c>
      <c r="I127" s="32">
        <v>36198182.287499994</v>
      </c>
      <c r="J127" s="29">
        <v>36198182.287499994</v>
      </c>
      <c r="K127" s="28" t="s">
        <v>39</v>
      </c>
      <c r="L127" s="28" t="s">
        <v>40</v>
      </c>
      <c r="M127" s="10" t="s">
        <v>51</v>
      </c>
    </row>
    <row r="128" spans="2:13" ht="60" customHeight="1">
      <c r="B128" s="9" t="s">
        <v>177</v>
      </c>
      <c r="C128" s="28" t="s">
        <v>178</v>
      </c>
      <c r="D128" s="29">
        <v>21020215</v>
      </c>
      <c r="E128" s="37">
        <v>43525</v>
      </c>
      <c r="F128" s="28">
        <v>10</v>
      </c>
      <c r="G128" s="28" t="s">
        <v>37</v>
      </c>
      <c r="H128" s="28" t="s">
        <v>38</v>
      </c>
      <c r="I128" s="36">
        <v>13455000</v>
      </c>
      <c r="J128" s="29">
        <v>13455000</v>
      </c>
      <c r="K128" s="28" t="s">
        <v>39</v>
      </c>
      <c r="L128" s="28" t="s">
        <v>40</v>
      </c>
      <c r="M128" s="10" t="s">
        <v>162</v>
      </c>
    </row>
    <row r="129" spans="2:13" ht="60" customHeight="1">
      <c r="B129" s="9" t="s">
        <v>179</v>
      </c>
      <c r="C129" s="28" t="s">
        <v>180</v>
      </c>
      <c r="D129" s="29">
        <v>21020215</v>
      </c>
      <c r="E129" s="37">
        <v>43525</v>
      </c>
      <c r="F129" s="82">
        <v>10</v>
      </c>
      <c r="G129" s="28" t="s">
        <v>37</v>
      </c>
      <c r="H129" s="28" t="s">
        <v>38</v>
      </c>
      <c r="I129" s="36">
        <v>93150000</v>
      </c>
      <c r="J129" s="29">
        <v>93150000</v>
      </c>
      <c r="K129" s="28" t="s">
        <v>39</v>
      </c>
      <c r="L129" s="28" t="s">
        <v>40</v>
      </c>
      <c r="M129" s="10" t="s">
        <v>162</v>
      </c>
    </row>
    <row r="130" spans="2:13" ht="60" customHeight="1">
      <c r="B130" s="33">
        <v>43222800</v>
      </c>
      <c r="C130" s="28" t="s">
        <v>181</v>
      </c>
      <c r="D130" s="29">
        <v>21020215</v>
      </c>
      <c r="E130" s="37">
        <v>43525</v>
      </c>
      <c r="F130" s="82">
        <v>10</v>
      </c>
      <c r="G130" s="28" t="s">
        <v>37</v>
      </c>
      <c r="H130" s="28" t="s">
        <v>38</v>
      </c>
      <c r="I130" s="32">
        <v>103500000</v>
      </c>
      <c r="J130" s="29">
        <v>103500000</v>
      </c>
      <c r="K130" s="28" t="s">
        <v>39</v>
      </c>
      <c r="L130" s="28" t="s">
        <v>40</v>
      </c>
      <c r="M130" s="10" t="s">
        <v>162</v>
      </c>
    </row>
    <row r="131" spans="2:13" ht="60" customHeight="1">
      <c r="B131" s="33">
        <v>81112103</v>
      </c>
      <c r="C131" s="34" t="s">
        <v>182</v>
      </c>
      <c r="D131" s="29">
        <v>21020215</v>
      </c>
      <c r="E131" s="37">
        <v>43525</v>
      </c>
      <c r="F131" s="82">
        <v>10</v>
      </c>
      <c r="G131" s="28" t="s">
        <v>37</v>
      </c>
      <c r="H131" s="28" t="s">
        <v>38</v>
      </c>
      <c r="I131" s="50">
        <v>207000000</v>
      </c>
      <c r="J131" s="29">
        <v>207000000</v>
      </c>
      <c r="K131" s="28" t="s">
        <v>39</v>
      </c>
      <c r="L131" s="28" t="s">
        <v>40</v>
      </c>
      <c r="M131" s="10" t="s">
        <v>162</v>
      </c>
    </row>
    <row r="132" spans="2:13" ht="60" customHeight="1">
      <c r="B132" s="33">
        <v>43233501</v>
      </c>
      <c r="C132" s="34" t="s">
        <v>183</v>
      </c>
      <c r="D132" s="29">
        <v>21020215</v>
      </c>
      <c r="E132" s="37">
        <v>43525</v>
      </c>
      <c r="F132" s="82">
        <v>10</v>
      </c>
      <c r="G132" s="28" t="s">
        <v>37</v>
      </c>
      <c r="H132" s="28" t="s">
        <v>38</v>
      </c>
      <c r="I132" s="36">
        <v>51750000</v>
      </c>
      <c r="J132" s="29">
        <v>51750000</v>
      </c>
      <c r="K132" s="28" t="s">
        <v>39</v>
      </c>
      <c r="L132" s="28" t="s">
        <v>40</v>
      </c>
      <c r="M132" s="10" t="s">
        <v>162</v>
      </c>
    </row>
    <row r="133" spans="2:13" ht="60" customHeight="1">
      <c r="B133" s="33">
        <v>85121800</v>
      </c>
      <c r="C133" s="34" t="s">
        <v>184</v>
      </c>
      <c r="D133" s="29">
        <v>22010198</v>
      </c>
      <c r="E133" s="30">
        <v>43525</v>
      </c>
      <c r="F133" s="28">
        <v>10</v>
      </c>
      <c r="G133" s="28" t="s">
        <v>37</v>
      </c>
      <c r="H133" s="28" t="s">
        <v>38</v>
      </c>
      <c r="I133" s="36">
        <v>131026129.29000005</v>
      </c>
      <c r="J133" s="29">
        <v>131026129.29000005</v>
      </c>
      <c r="K133" s="28" t="s">
        <v>39</v>
      </c>
      <c r="L133" s="28" t="s">
        <v>40</v>
      </c>
      <c r="M133" s="44" t="s">
        <v>129</v>
      </c>
    </row>
    <row r="134" spans="2:13" ht="60" customHeight="1">
      <c r="B134" s="9" t="s">
        <v>56</v>
      </c>
      <c r="C134" s="35" t="s">
        <v>57</v>
      </c>
      <c r="D134" s="29">
        <v>21010209</v>
      </c>
      <c r="E134" s="30">
        <v>43525</v>
      </c>
      <c r="F134" s="81">
        <v>10</v>
      </c>
      <c r="G134" s="28" t="s">
        <v>128</v>
      </c>
      <c r="H134" s="28" t="s">
        <v>38</v>
      </c>
      <c r="I134" s="36">
        <v>872862478.65</v>
      </c>
      <c r="J134" s="29">
        <v>872862478.65</v>
      </c>
      <c r="K134" s="28" t="s">
        <v>39</v>
      </c>
      <c r="L134" s="28" t="s">
        <v>40</v>
      </c>
      <c r="M134" s="10" t="s">
        <v>48</v>
      </c>
    </row>
    <row r="135" spans="2:13" ht="60" customHeight="1">
      <c r="B135" s="9" t="s">
        <v>56</v>
      </c>
      <c r="C135" s="28" t="s">
        <v>58</v>
      </c>
      <c r="D135" s="29">
        <v>21010209</v>
      </c>
      <c r="E135" s="30">
        <v>43525</v>
      </c>
      <c r="F135" s="81">
        <v>10</v>
      </c>
      <c r="G135" s="28" t="s">
        <v>37</v>
      </c>
      <c r="H135" s="28" t="s">
        <v>38</v>
      </c>
      <c r="I135" s="36">
        <v>712617765.3</v>
      </c>
      <c r="J135" s="29">
        <v>712617765.3</v>
      </c>
      <c r="K135" s="28" t="s">
        <v>39</v>
      </c>
      <c r="L135" s="28" t="s">
        <v>40</v>
      </c>
      <c r="M135" s="10" t="s">
        <v>48</v>
      </c>
    </row>
    <row r="136" spans="2:13" ht="60" customHeight="1">
      <c r="B136" s="33">
        <v>80101500</v>
      </c>
      <c r="C136" s="28" t="s">
        <v>59</v>
      </c>
      <c r="D136" s="29">
        <v>21010209</v>
      </c>
      <c r="E136" s="30">
        <v>43525</v>
      </c>
      <c r="F136" s="82">
        <v>10</v>
      </c>
      <c r="G136" s="28" t="s">
        <v>37</v>
      </c>
      <c r="H136" s="28" t="s">
        <v>38</v>
      </c>
      <c r="I136" s="36">
        <v>36598635</v>
      </c>
      <c r="J136" s="29">
        <v>36598635</v>
      </c>
      <c r="K136" s="28" t="s">
        <v>39</v>
      </c>
      <c r="L136" s="28" t="s">
        <v>40</v>
      </c>
      <c r="M136" s="10" t="s">
        <v>48</v>
      </c>
    </row>
    <row r="137" spans="2:13" ht="60" customHeight="1">
      <c r="B137" s="33">
        <v>80101500</v>
      </c>
      <c r="C137" s="34" t="s">
        <v>60</v>
      </c>
      <c r="D137" s="29">
        <v>21010209</v>
      </c>
      <c r="E137" s="30">
        <v>43525</v>
      </c>
      <c r="F137" s="82">
        <v>10</v>
      </c>
      <c r="G137" s="28" t="s">
        <v>37</v>
      </c>
      <c r="H137" s="28" t="s">
        <v>38</v>
      </c>
      <c r="I137" s="36">
        <v>39647745</v>
      </c>
      <c r="J137" s="29">
        <v>39647745</v>
      </c>
      <c r="K137" s="28" t="s">
        <v>39</v>
      </c>
      <c r="L137" s="28" t="s">
        <v>40</v>
      </c>
      <c r="M137" s="10" t="s">
        <v>48</v>
      </c>
    </row>
    <row r="138" spans="2:13" ht="60" customHeight="1">
      <c r="B138" s="33">
        <v>80101500</v>
      </c>
      <c r="C138" s="34" t="s">
        <v>61</v>
      </c>
      <c r="D138" s="29">
        <v>21010209</v>
      </c>
      <c r="E138" s="30">
        <v>43525</v>
      </c>
      <c r="F138" s="81">
        <v>10</v>
      </c>
      <c r="G138" s="28" t="s">
        <v>37</v>
      </c>
      <c r="H138" s="28" t="s">
        <v>38</v>
      </c>
      <c r="I138" s="36">
        <v>32519700</v>
      </c>
      <c r="J138" s="29">
        <v>32519700</v>
      </c>
      <c r="K138" s="28" t="s">
        <v>39</v>
      </c>
      <c r="L138" s="28" t="s">
        <v>40</v>
      </c>
      <c r="M138" s="10" t="s">
        <v>48</v>
      </c>
    </row>
    <row r="139" spans="2:13" ht="60" customHeight="1">
      <c r="B139" s="33">
        <v>82101600</v>
      </c>
      <c r="C139" s="34" t="s">
        <v>62</v>
      </c>
      <c r="D139" s="29">
        <v>21010209</v>
      </c>
      <c r="E139" s="30">
        <v>43525</v>
      </c>
      <c r="F139" s="81">
        <v>10</v>
      </c>
      <c r="G139" s="28" t="s">
        <v>37</v>
      </c>
      <c r="H139" s="28" t="s">
        <v>38</v>
      </c>
      <c r="I139" s="36">
        <v>16294005</v>
      </c>
      <c r="J139" s="29">
        <v>16294005</v>
      </c>
      <c r="K139" s="28" t="s">
        <v>39</v>
      </c>
      <c r="L139" s="28" t="s">
        <v>40</v>
      </c>
      <c r="M139" s="10" t="s">
        <v>48</v>
      </c>
    </row>
    <row r="140" spans="2:13" ht="60" customHeight="1">
      <c r="B140" s="33">
        <v>80101500</v>
      </c>
      <c r="C140" s="34" t="s">
        <v>63</v>
      </c>
      <c r="D140" s="29">
        <v>21010209</v>
      </c>
      <c r="E140" s="30">
        <v>43525</v>
      </c>
      <c r="F140" s="81">
        <v>10</v>
      </c>
      <c r="G140" s="28" t="s">
        <v>37</v>
      </c>
      <c r="H140" s="28" t="s">
        <v>38</v>
      </c>
      <c r="I140" s="36">
        <v>109174905</v>
      </c>
      <c r="J140" s="29">
        <v>109174905</v>
      </c>
      <c r="K140" s="28" t="s">
        <v>39</v>
      </c>
      <c r="L140" s="28" t="s">
        <v>40</v>
      </c>
      <c r="M140" s="10" t="s">
        <v>48</v>
      </c>
    </row>
    <row r="141" spans="2:13" ht="60" customHeight="1">
      <c r="B141" s="9" t="s">
        <v>102</v>
      </c>
      <c r="C141" s="28" t="s">
        <v>103</v>
      </c>
      <c r="D141" s="29">
        <v>21020207</v>
      </c>
      <c r="E141" s="30">
        <v>43525</v>
      </c>
      <c r="F141" s="82">
        <v>10</v>
      </c>
      <c r="G141" s="28" t="s">
        <v>128</v>
      </c>
      <c r="H141" s="28" t="s">
        <v>38</v>
      </c>
      <c r="I141" s="36">
        <v>98571330</v>
      </c>
      <c r="J141" s="29">
        <v>98571330</v>
      </c>
      <c r="K141" s="28" t="s">
        <v>39</v>
      </c>
      <c r="L141" s="28" t="s">
        <v>40</v>
      </c>
      <c r="M141" s="10" t="s">
        <v>48</v>
      </c>
    </row>
    <row r="142" spans="2:13" ht="60" customHeight="1">
      <c r="B142" s="9" t="s">
        <v>56</v>
      </c>
      <c r="C142" s="28" t="s">
        <v>104</v>
      </c>
      <c r="D142" s="29">
        <v>21020215</v>
      </c>
      <c r="E142" s="30">
        <v>43525</v>
      </c>
      <c r="F142" s="82">
        <v>10</v>
      </c>
      <c r="G142" s="28" t="s">
        <v>37</v>
      </c>
      <c r="H142" s="28" t="s">
        <v>38</v>
      </c>
      <c r="I142" s="36">
        <v>181858618.35000002</v>
      </c>
      <c r="J142" s="29">
        <v>181858618.35000002</v>
      </c>
      <c r="K142" s="28" t="s">
        <v>39</v>
      </c>
      <c r="L142" s="28" t="s">
        <v>40</v>
      </c>
      <c r="M142" s="10" t="s">
        <v>48</v>
      </c>
    </row>
    <row r="143" spans="2:13" ht="60" customHeight="1">
      <c r="B143" s="33">
        <v>92101501</v>
      </c>
      <c r="C143" s="28" t="s">
        <v>105</v>
      </c>
      <c r="D143" s="29">
        <v>21020217</v>
      </c>
      <c r="E143" s="30">
        <v>43525</v>
      </c>
      <c r="F143" s="82">
        <v>10</v>
      </c>
      <c r="G143" s="28" t="s">
        <v>37</v>
      </c>
      <c r="H143" s="28" t="s">
        <v>38</v>
      </c>
      <c r="I143" s="36">
        <v>335774679.3</v>
      </c>
      <c r="J143" s="29">
        <v>335774679.3</v>
      </c>
      <c r="K143" s="28" t="s">
        <v>39</v>
      </c>
      <c r="L143" s="28" t="s">
        <v>40</v>
      </c>
      <c r="M143" s="10" t="s">
        <v>48</v>
      </c>
    </row>
    <row r="144" spans="2:13" ht="60" customHeight="1">
      <c r="B144" s="33">
        <v>76111500</v>
      </c>
      <c r="C144" s="34" t="s">
        <v>106</v>
      </c>
      <c r="D144" s="41">
        <v>21020219</v>
      </c>
      <c r="E144" s="30">
        <v>43525</v>
      </c>
      <c r="F144" s="82">
        <v>10</v>
      </c>
      <c r="G144" s="28" t="s">
        <v>37</v>
      </c>
      <c r="H144" s="28" t="s">
        <v>38</v>
      </c>
      <c r="I144" s="36">
        <v>494586611.0999999</v>
      </c>
      <c r="J144" s="29">
        <v>494586611.0999999</v>
      </c>
      <c r="K144" s="28" t="s">
        <v>39</v>
      </c>
      <c r="L144" s="28" t="s">
        <v>40</v>
      </c>
      <c r="M144" s="10" t="s">
        <v>48</v>
      </c>
    </row>
    <row r="145" spans="2:13" ht="60" customHeight="1">
      <c r="B145" s="33">
        <v>85151600</v>
      </c>
      <c r="C145" s="34" t="s">
        <v>107</v>
      </c>
      <c r="D145" s="29">
        <v>22010198</v>
      </c>
      <c r="E145" s="30">
        <v>43525</v>
      </c>
      <c r="F145" s="82">
        <v>10</v>
      </c>
      <c r="G145" s="28" t="s">
        <v>128</v>
      </c>
      <c r="H145" s="28" t="s">
        <v>38</v>
      </c>
      <c r="I145" s="36">
        <v>994224705.3000002</v>
      </c>
      <c r="J145" s="29">
        <v>994224705.3000002</v>
      </c>
      <c r="K145" s="28" t="s">
        <v>39</v>
      </c>
      <c r="L145" s="28" t="s">
        <v>40</v>
      </c>
      <c r="M145" s="10" t="s">
        <v>48</v>
      </c>
    </row>
    <row r="146" spans="2:13" ht="60" customHeight="1">
      <c r="B146" s="33">
        <v>91111502</v>
      </c>
      <c r="C146" s="28" t="s">
        <v>108</v>
      </c>
      <c r="D146" s="41">
        <v>21020219</v>
      </c>
      <c r="E146" s="30">
        <v>43525</v>
      </c>
      <c r="F146" s="82">
        <v>10</v>
      </c>
      <c r="G146" s="28" t="s">
        <v>128</v>
      </c>
      <c r="H146" s="28" t="s">
        <v>38</v>
      </c>
      <c r="I146" s="36">
        <v>316666666.6666667</v>
      </c>
      <c r="J146" s="29">
        <v>316666666.6666667</v>
      </c>
      <c r="K146" s="28" t="s">
        <v>39</v>
      </c>
      <c r="L146" s="28" t="s">
        <v>40</v>
      </c>
      <c r="M146" s="10" t="s">
        <v>48</v>
      </c>
    </row>
    <row r="147" spans="2:13" ht="60" customHeight="1">
      <c r="B147" s="9" t="s">
        <v>109</v>
      </c>
      <c r="C147" s="28" t="s">
        <v>110</v>
      </c>
      <c r="D147" s="29">
        <v>22010398</v>
      </c>
      <c r="E147" s="30">
        <v>43525</v>
      </c>
      <c r="F147" s="82">
        <v>10</v>
      </c>
      <c r="G147" s="28" t="s">
        <v>37</v>
      </c>
      <c r="H147" s="28" t="s">
        <v>38</v>
      </c>
      <c r="I147" s="36">
        <v>32292000</v>
      </c>
      <c r="J147" s="29">
        <v>32292000</v>
      </c>
      <c r="K147" s="28" t="s">
        <v>39</v>
      </c>
      <c r="L147" s="28" t="s">
        <v>40</v>
      </c>
      <c r="M147" s="10" t="s">
        <v>66</v>
      </c>
    </row>
    <row r="148" spans="2:13" ht="60" customHeight="1">
      <c r="B148" s="9" t="s">
        <v>111</v>
      </c>
      <c r="C148" s="28" t="s">
        <v>112</v>
      </c>
      <c r="D148" s="29">
        <v>2201010701</v>
      </c>
      <c r="E148" s="30">
        <v>43525</v>
      </c>
      <c r="F148" s="82">
        <v>10</v>
      </c>
      <c r="G148" s="28" t="s">
        <v>37</v>
      </c>
      <c r="H148" s="28" t="s">
        <v>38</v>
      </c>
      <c r="I148" s="36">
        <v>1551546400</v>
      </c>
      <c r="J148" s="29">
        <v>1551546400</v>
      </c>
      <c r="K148" s="28" t="s">
        <v>39</v>
      </c>
      <c r="L148" s="28" t="s">
        <v>40</v>
      </c>
      <c r="M148" s="10" t="s">
        <v>66</v>
      </c>
    </row>
    <row r="149" spans="2:13" ht="60" customHeight="1">
      <c r="B149" s="9" t="s">
        <v>113</v>
      </c>
      <c r="C149" s="28" t="s">
        <v>114</v>
      </c>
      <c r="D149" s="29">
        <v>22010398</v>
      </c>
      <c r="E149" s="30">
        <v>43525</v>
      </c>
      <c r="F149" s="82">
        <v>10</v>
      </c>
      <c r="G149" s="28" t="s">
        <v>37</v>
      </c>
      <c r="H149" s="28" t="s">
        <v>38</v>
      </c>
      <c r="I149" s="36">
        <v>655394600</v>
      </c>
      <c r="J149" s="29">
        <v>655394600</v>
      </c>
      <c r="K149" s="28" t="s">
        <v>39</v>
      </c>
      <c r="L149" s="28" t="s">
        <v>40</v>
      </c>
      <c r="M149" s="10" t="s">
        <v>66</v>
      </c>
    </row>
    <row r="150" spans="2:13" ht="60" customHeight="1">
      <c r="B150" s="9" t="s">
        <v>115</v>
      </c>
      <c r="C150" s="28" t="s">
        <v>116</v>
      </c>
      <c r="D150" s="29">
        <v>22010398</v>
      </c>
      <c r="E150" s="30">
        <v>43525</v>
      </c>
      <c r="F150" s="82">
        <v>10</v>
      </c>
      <c r="G150" s="28" t="s">
        <v>37</v>
      </c>
      <c r="H150" s="28" t="s">
        <v>38</v>
      </c>
      <c r="I150" s="36">
        <v>1512757740</v>
      </c>
      <c r="J150" s="29">
        <v>1512757740</v>
      </c>
      <c r="K150" s="28" t="s">
        <v>39</v>
      </c>
      <c r="L150" s="28" t="s">
        <v>40</v>
      </c>
      <c r="M150" s="10" t="s">
        <v>66</v>
      </c>
    </row>
    <row r="151" spans="2:13" ht="60" customHeight="1">
      <c r="B151" s="9" t="s">
        <v>67</v>
      </c>
      <c r="C151" s="28" t="s">
        <v>117</v>
      </c>
      <c r="D151" s="29">
        <v>22010398</v>
      </c>
      <c r="E151" s="30">
        <v>43525</v>
      </c>
      <c r="F151" s="82">
        <v>10</v>
      </c>
      <c r="G151" s="28" t="s">
        <v>37</v>
      </c>
      <c r="H151" s="28" t="s">
        <v>38</v>
      </c>
      <c r="I151" s="36">
        <v>775773200</v>
      </c>
      <c r="J151" s="29">
        <v>775773200</v>
      </c>
      <c r="K151" s="28" t="s">
        <v>39</v>
      </c>
      <c r="L151" s="28" t="s">
        <v>40</v>
      </c>
      <c r="M151" s="10" t="s">
        <v>66</v>
      </c>
    </row>
    <row r="152" spans="2:13" ht="60" customHeight="1">
      <c r="B152" s="9" t="s">
        <v>67</v>
      </c>
      <c r="C152" s="28" t="s">
        <v>118</v>
      </c>
      <c r="D152" s="29">
        <v>22010398</v>
      </c>
      <c r="E152" s="30">
        <v>43525</v>
      </c>
      <c r="F152" s="82">
        <v>10</v>
      </c>
      <c r="G152" s="28" t="s">
        <v>37</v>
      </c>
      <c r="H152" s="28" t="s">
        <v>38</v>
      </c>
      <c r="I152" s="36">
        <v>1203786000</v>
      </c>
      <c r="J152" s="29">
        <v>1203786000</v>
      </c>
      <c r="K152" s="28" t="s">
        <v>39</v>
      </c>
      <c r="L152" s="28" t="s">
        <v>40</v>
      </c>
      <c r="M152" s="10" t="s">
        <v>66</v>
      </c>
    </row>
    <row r="153" spans="2:13" ht="60" customHeight="1">
      <c r="B153" s="9" t="s">
        <v>64</v>
      </c>
      <c r="C153" s="28" t="s">
        <v>65</v>
      </c>
      <c r="D153" s="29">
        <v>22010398</v>
      </c>
      <c r="E153" s="30">
        <v>43525</v>
      </c>
      <c r="F153" s="82">
        <v>10</v>
      </c>
      <c r="G153" s="28" t="s">
        <v>37</v>
      </c>
      <c r="H153" s="28" t="s">
        <v>38</v>
      </c>
      <c r="I153" s="36">
        <v>749022400</v>
      </c>
      <c r="J153" s="29">
        <v>749022400</v>
      </c>
      <c r="K153" s="28" t="s">
        <v>39</v>
      </c>
      <c r="L153" s="28" t="s">
        <v>40</v>
      </c>
      <c r="M153" s="10" t="s">
        <v>66</v>
      </c>
    </row>
    <row r="154" spans="2:13" ht="60" customHeight="1">
      <c r="B154" s="9" t="s">
        <v>67</v>
      </c>
      <c r="C154" s="28" t="s">
        <v>68</v>
      </c>
      <c r="D154" s="29">
        <v>22010398</v>
      </c>
      <c r="E154" s="30">
        <v>43525</v>
      </c>
      <c r="F154" s="82">
        <v>10</v>
      </c>
      <c r="G154" s="28" t="s">
        <v>37</v>
      </c>
      <c r="H154" s="28" t="s">
        <v>38</v>
      </c>
      <c r="I154" s="36">
        <v>66757500</v>
      </c>
      <c r="J154" s="29">
        <v>66757500</v>
      </c>
      <c r="K154" s="28" t="s">
        <v>39</v>
      </c>
      <c r="L154" s="28" t="s">
        <v>40</v>
      </c>
      <c r="M154" s="10" t="s">
        <v>66</v>
      </c>
    </row>
    <row r="155" spans="2:13" ht="60" customHeight="1">
      <c r="B155" s="9" t="s">
        <v>69</v>
      </c>
      <c r="C155" s="28" t="s">
        <v>70</v>
      </c>
      <c r="D155" s="29">
        <v>22010398</v>
      </c>
      <c r="E155" s="30">
        <v>43525</v>
      </c>
      <c r="F155" s="82">
        <v>10</v>
      </c>
      <c r="G155" s="28" t="s">
        <v>37</v>
      </c>
      <c r="H155" s="28" t="s">
        <v>38</v>
      </c>
      <c r="I155" s="36">
        <v>100315500</v>
      </c>
      <c r="J155" s="29">
        <v>100315500</v>
      </c>
      <c r="K155" s="28" t="s">
        <v>39</v>
      </c>
      <c r="L155" s="28" t="s">
        <v>40</v>
      </c>
      <c r="M155" s="10" t="s">
        <v>66</v>
      </c>
    </row>
    <row r="156" spans="2:13" ht="60" customHeight="1">
      <c r="B156" s="9" t="s">
        <v>67</v>
      </c>
      <c r="C156" s="28" t="s">
        <v>71</v>
      </c>
      <c r="D156" s="29">
        <v>22010398</v>
      </c>
      <c r="E156" s="30">
        <v>43525</v>
      </c>
      <c r="F156" s="82">
        <v>10</v>
      </c>
      <c r="G156" s="28" t="s">
        <v>37</v>
      </c>
      <c r="H156" s="28" t="s">
        <v>38</v>
      </c>
      <c r="I156" s="36">
        <v>157160950</v>
      </c>
      <c r="J156" s="29">
        <v>157160950</v>
      </c>
      <c r="K156" s="28" t="s">
        <v>39</v>
      </c>
      <c r="L156" s="28" t="s">
        <v>40</v>
      </c>
      <c r="M156" s="10" t="s">
        <v>66</v>
      </c>
    </row>
    <row r="157" spans="2:13" ht="60" customHeight="1">
      <c r="B157" s="9" t="s">
        <v>72</v>
      </c>
      <c r="C157" s="28" t="s">
        <v>73</v>
      </c>
      <c r="D157" s="29">
        <v>22010398</v>
      </c>
      <c r="E157" s="30">
        <v>43525</v>
      </c>
      <c r="F157" s="82">
        <v>10</v>
      </c>
      <c r="G157" s="28" t="s">
        <v>37</v>
      </c>
      <c r="H157" s="28" t="s">
        <v>38</v>
      </c>
      <c r="I157" s="36">
        <v>361173889.79999995</v>
      </c>
      <c r="J157" s="29">
        <v>361173889.79999995</v>
      </c>
      <c r="K157" s="28" t="s">
        <v>39</v>
      </c>
      <c r="L157" s="28" t="s">
        <v>40</v>
      </c>
      <c r="M157" s="10" t="s">
        <v>66</v>
      </c>
    </row>
    <row r="158" spans="2:13" ht="60" customHeight="1">
      <c r="B158" s="9" t="s">
        <v>67</v>
      </c>
      <c r="C158" s="28" t="s">
        <v>74</v>
      </c>
      <c r="D158" s="29">
        <v>22010398</v>
      </c>
      <c r="E158" s="30">
        <v>43525</v>
      </c>
      <c r="F158" s="82">
        <v>10</v>
      </c>
      <c r="G158" s="28" t="s">
        <v>37</v>
      </c>
      <c r="H158" s="28" t="s">
        <v>38</v>
      </c>
      <c r="I158" s="36">
        <v>290302272</v>
      </c>
      <c r="J158" s="29">
        <v>290302272</v>
      </c>
      <c r="K158" s="28" t="s">
        <v>39</v>
      </c>
      <c r="L158" s="28" t="s">
        <v>40</v>
      </c>
      <c r="M158" s="10" t="s">
        <v>66</v>
      </c>
    </row>
    <row r="159" spans="2:13" ht="60" customHeight="1">
      <c r="B159" s="9" t="s">
        <v>75</v>
      </c>
      <c r="C159" s="28" t="s">
        <v>76</v>
      </c>
      <c r="D159" s="29">
        <v>22010398</v>
      </c>
      <c r="E159" s="30">
        <v>43525</v>
      </c>
      <c r="F159" s="82">
        <v>10</v>
      </c>
      <c r="G159" s="28" t="s">
        <v>37</v>
      </c>
      <c r="H159" s="28" t="s">
        <v>38</v>
      </c>
      <c r="I159" s="36">
        <v>134550000</v>
      </c>
      <c r="J159" s="29">
        <v>134550000</v>
      </c>
      <c r="K159" s="28" t="s">
        <v>39</v>
      </c>
      <c r="L159" s="28" t="s">
        <v>40</v>
      </c>
      <c r="M159" s="10" t="s">
        <v>66</v>
      </c>
    </row>
    <row r="160" spans="2:13" ht="60" customHeight="1">
      <c r="B160" s="9" t="s">
        <v>77</v>
      </c>
      <c r="C160" s="28" t="s">
        <v>78</v>
      </c>
      <c r="D160" s="29">
        <v>22010398</v>
      </c>
      <c r="E160" s="37">
        <v>43525</v>
      </c>
      <c r="F160" s="82">
        <v>10</v>
      </c>
      <c r="G160" s="28" t="s">
        <v>37</v>
      </c>
      <c r="H160" s="28" t="s">
        <v>38</v>
      </c>
      <c r="I160" s="36">
        <v>1925100000</v>
      </c>
      <c r="J160" s="29">
        <v>1925100000</v>
      </c>
      <c r="K160" s="28" t="s">
        <v>39</v>
      </c>
      <c r="L160" s="28" t="s">
        <v>40</v>
      </c>
      <c r="M160" s="10" t="s">
        <v>66</v>
      </c>
    </row>
    <row r="161" spans="2:13" ht="60" customHeight="1">
      <c r="B161" s="9" t="s">
        <v>79</v>
      </c>
      <c r="C161" s="28" t="s">
        <v>80</v>
      </c>
      <c r="D161" s="29">
        <v>22010398</v>
      </c>
      <c r="E161" s="37">
        <v>43525</v>
      </c>
      <c r="F161" s="82">
        <v>10</v>
      </c>
      <c r="G161" s="28" t="s">
        <v>37</v>
      </c>
      <c r="H161" s="28" t="s">
        <v>38</v>
      </c>
      <c r="I161" s="36">
        <v>1821610142.9999998</v>
      </c>
      <c r="J161" s="29">
        <v>1821610142.9999998</v>
      </c>
      <c r="K161" s="28" t="s">
        <v>39</v>
      </c>
      <c r="L161" s="28" t="s">
        <v>40</v>
      </c>
      <c r="M161" s="10" t="s">
        <v>66</v>
      </c>
    </row>
    <row r="162" spans="2:13" ht="60" customHeight="1">
      <c r="B162" s="33">
        <v>80111620</v>
      </c>
      <c r="C162" s="34" t="s">
        <v>81</v>
      </c>
      <c r="D162" s="29">
        <v>22010398</v>
      </c>
      <c r="E162" s="37">
        <v>43525</v>
      </c>
      <c r="F162" s="82">
        <v>10</v>
      </c>
      <c r="G162" s="28" t="s">
        <v>37</v>
      </c>
      <c r="H162" s="28" t="s">
        <v>38</v>
      </c>
      <c r="I162" s="36">
        <v>2152800000</v>
      </c>
      <c r="J162" s="29">
        <v>2152800000</v>
      </c>
      <c r="K162" s="28" t="s">
        <v>39</v>
      </c>
      <c r="L162" s="28" t="s">
        <v>40</v>
      </c>
      <c r="M162" s="10" t="s">
        <v>66</v>
      </c>
    </row>
    <row r="163" spans="2:13" ht="60" customHeight="1">
      <c r="B163" s="33">
        <v>85101600</v>
      </c>
      <c r="C163" s="34" t="s">
        <v>82</v>
      </c>
      <c r="D163" s="29">
        <v>22010398</v>
      </c>
      <c r="E163" s="37">
        <v>43525</v>
      </c>
      <c r="F163" s="82">
        <v>10</v>
      </c>
      <c r="G163" s="28" t="s">
        <v>37</v>
      </c>
      <c r="H163" s="28" t="s">
        <v>38</v>
      </c>
      <c r="I163" s="36">
        <v>2701350000</v>
      </c>
      <c r="J163" s="29">
        <v>2701350000</v>
      </c>
      <c r="K163" s="28" t="s">
        <v>39</v>
      </c>
      <c r="L163" s="28" t="s">
        <v>40</v>
      </c>
      <c r="M163" s="10" t="s">
        <v>66</v>
      </c>
    </row>
    <row r="164" spans="2:13" ht="60" customHeight="1">
      <c r="B164" s="9" t="s">
        <v>83</v>
      </c>
      <c r="C164" s="28" t="s">
        <v>84</v>
      </c>
      <c r="D164" s="29">
        <v>21010209</v>
      </c>
      <c r="E164" s="37">
        <v>43525</v>
      </c>
      <c r="F164" s="82">
        <v>10</v>
      </c>
      <c r="G164" s="28" t="s">
        <v>37</v>
      </c>
      <c r="H164" s="28" t="s">
        <v>38</v>
      </c>
      <c r="I164" s="36">
        <v>36750262.5</v>
      </c>
      <c r="J164" s="29">
        <v>36750262.5</v>
      </c>
      <c r="K164" s="28" t="s">
        <v>39</v>
      </c>
      <c r="L164" s="28" t="s">
        <v>40</v>
      </c>
      <c r="M164" s="10" t="s">
        <v>66</v>
      </c>
    </row>
    <row r="165" spans="2:13" ht="60" customHeight="1">
      <c r="B165" s="33">
        <v>80101500</v>
      </c>
      <c r="C165" s="34" t="s">
        <v>85</v>
      </c>
      <c r="D165" s="29">
        <v>21010209</v>
      </c>
      <c r="E165" s="37">
        <v>43525</v>
      </c>
      <c r="F165" s="82">
        <v>10</v>
      </c>
      <c r="G165" s="28" t="s">
        <v>37</v>
      </c>
      <c r="H165" s="28" t="s">
        <v>38</v>
      </c>
      <c r="I165" s="36">
        <v>36750262.5</v>
      </c>
      <c r="J165" s="29">
        <v>36750262.5</v>
      </c>
      <c r="K165" s="28" t="s">
        <v>39</v>
      </c>
      <c r="L165" s="28" t="s">
        <v>40</v>
      </c>
      <c r="M165" s="10" t="s">
        <v>66</v>
      </c>
    </row>
    <row r="166" spans="2:13" ht="60" customHeight="1">
      <c r="B166" s="33">
        <v>80101500</v>
      </c>
      <c r="C166" s="34" t="s">
        <v>86</v>
      </c>
      <c r="D166" s="29">
        <v>21010209</v>
      </c>
      <c r="E166" s="37">
        <v>43525</v>
      </c>
      <c r="F166" s="82">
        <v>10</v>
      </c>
      <c r="G166" s="28" t="s">
        <v>37</v>
      </c>
      <c r="H166" s="28" t="s">
        <v>38</v>
      </c>
      <c r="I166" s="36">
        <v>39979452.15</v>
      </c>
      <c r="J166" s="29">
        <v>39979452.15</v>
      </c>
      <c r="K166" s="28" t="s">
        <v>39</v>
      </c>
      <c r="L166" s="28" t="s">
        <v>40</v>
      </c>
      <c r="M166" s="10" t="s">
        <v>66</v>
      </c>
    </row>
    <row r="167" spans="2:13" ht="60" customHeight="1">
      <c r="B167" s="33">
        <v>80101500</v>
      </c>
      <c r="C167" s="31" t="s">
        <v>87</v>
      </c>
      <c r="D167" s="29">
        <v>21010209</v>
      </c>
      <c r="E167" s="37">
        <v>43525</v>
      </c>
      <c r="F167" s="82">
        <v>10</v>
      </c>
      <c r="G167" s="28" t="s">
        <v>37</v>
      </c>
      <c r="H167" s="28" t="s">
        <v>38</v>
      </c>
      <c r="I167" s="36">
        <v>43007427.45</v>
      </c>
      <c r="J167" s="29">
        <v>43007427.45</v>
      </c>
      <c r="K167" s="28" t="s">
        <v>39</v>
      </c>
      <c r="L167" s="28" t="s">
        <v>40</v>
      </c>
      <c r="M167" s="10" t="s">
        <v>66</v>
      </c>
    </row>
    <row r="168" spans="2:13" ht="60" customHeight="1">
      <c r="B168" s="9" t="s">
        <v>72</v>
      </c>
      <c r="C168" s="28" t="s">
        <v>88</v>
      </c>
      <c r="D168" s="29">
        <v>22010398</v>
      </c>
      <c r="E168" s="37">
        <v>43525</v>
      </c>
      <c r="F168" s="82">
        <v>10</v>
      </c>
      <c r="G168" s="28" t="s">
        <v>37</v>
      </c>
      <c r="H168" s="28" t="s">
        <v>38</v>
      </c>
      <c r="I168" s="36">
        <v>207000000</v>
      </c>
      <c r="J168" s="29">
        <v>207000000</v>
      </c>
      <c r="K168" s="28" t="s">
        <v>39</v>
      </c>
      <c r="L168" s="28" t="s">
        <v>40</v>
      </c>
      <c r="M168" s="10" t="s">
        <v>66</v>
      </c>
    </row>
    <row r="169" spans="2:13" ht="96.75" customHeight="1">
      <c r="B169" s="9" t="s">
        <v>72</v>
      </c>
      <c r="C169" s="28" t="s">
        <v>89</v>
      </c>
      <c r="D169" s="29">
        <v>22010398</v>
      </c>
      <c r="E169" s="37">
        <v>43525</v>
      </c>
      <c r="F169" s="82">
        <v>10</v>
      </c>
      <c r="G169" s="28" t="s">
        <v>37</v>
      </c>
      <c r="H169" s="28" t="s">
        <v>38</v>
      </c>
      <c r="I169" s="36">
        <v>134550000</v>
      </c>
      <c r="J169" s="29">
        <v>134550000</v>
      </c>
      <c r="K169" s="28" t="s">
        <v>39</v>
      </c>
      <c r="L169" s="28" t="s">
        <v>40</v>
      </c>
      <c r="M169" s="10" t="s">
        <v>66</v>
      </c>
    </row>
    <row r="170" spans="2:13" ht="77.25" customHeight="1">
      <c r="B170" s="9" t="s">
        <v>90</v>
      </c>
      <c r="C170" s="28" t="s">
        <v>91</v>
      </c>
      <c r="D170" s="29">
        <v>22010398</v>
      </c>
      <c r="E170" s="37">
        <v>43525</v>
      </c>
      <c r="F170" s="82">
        <v>10</v>
      </c>
      <c r="G170" s="28" t="s">
        <v>37</v>
      </c>
      <c r="H170" s="28" t="s">
        <v>38</v>
      </c>
      <c r="I170" s="36">
        <v>403650000</v>
      </c>
      <c r="J170" s="29">
        <v>403650000</v>
      </c>
      <c r="K170" s="28" t="s">
        <v>39</v>
      </c>
      <c r="L170" s="28" t="s">
        <v>40</v>
      </c>
      <c r="M170" s="10" t="s">
        <v>66</v>
      </c>
    </row>
    <row r="171" spans="2:13" ht="60" customHeight="1">
      <c r="B171" s="33">
        <v>85121808</v>
      </c>
      <c r="C171" s="28" t="s">
        <v>92</v>
      </c>
      <c r="D171" s="29">
        <v>22010398</v>
      </c>
      <c r="E171" s="37">
        <v>43525</v>
      </c>
      <c r="F171" s="82">
        <v>10</v>
      </c>
      <c r="G171" s="28" t="s">
        <v>128</v>
      </c>
      <c r="H171" s="28" t="s">
        <v>38</v>
      </c>
      <c r="I171" s="36">
        <v>2794500000</v>
      </c>
      <c r="J171" s="29">
        <v>2794500000</v>
      </c>
      <c r="K171" s="28" t="s">
        <v>39</v>
      </c>
      <c r="L171" s="28" t="s">
        <v>40</v>
      </c>
      <c r="M171" s="10" t="s">
        <v>66</v>
      </c>
    </row>
    <row r="172" spans="2:13" ht="60" customHeight="1">
      <c r="B172" s="33">
        <v>92101902</v>
      </c>
      <c r="C172" s="28" t="s">
        <v>93</v>
      </c>
      <c r="D172" s="29">
        <v>22010398</v>
      </c>
      <c r="E172" s="37">
        <v>43525</v>
      </c>
      <c r="F172" s="82">
        <v>10</v>
      </c>
      <c r="G172" s="28" t="s">
        <v>37</v>
      </c>
      <c r="H172" s="28" t="s">
        <v>38</v>
      </c>
      <c r="I172" s="36">
        <v>491625000</v>
      </c>
      <c r="J172" s="29">
        <v>491625000</v>
      </c>
      <c r="K172" s="28" t="s">
        <v>39</v>
      </c>
      <c r="L172" s="28" t="s">
        <v>40</v>
      </c>
      <c r="M172" s="10" t="s">
        <v>66</v>
      </c>
    </row>
    <row r="173" spans="2:13" ht="60" customHeight="1">
      <c r="B173" s="33">
        <v>80101500</v>
      </c>
      <c r="C173" s="28" t="s">
        <v>94</v>
      </c>
      <c r="D173" s="29">
        <v>21010209</v>
      </c>
      <c r="E173" s="37">
        <v>43525</v>
      </c>
      <c r="F173" s="82">
        <v>10</v>
      </c>
      <c r="G173" s="28" t="s">
        <v>37</v>
      </c>
      <c r="H173" s="28" t="s">
        <v>38</v>
      </c>
      <c r="I173" s="36">
        <v>43007437.800000004</v>
      </c>
      <c r="J173" s="29">
        <v>43007437.800000004</v>
      </c>
      <c r="K173" s="28" t="s">
        <v>39</v>
      </c>
      <c r="L173" s="28" t="s">
        <v>40</v>
      </c>
      <c r="M173" s="10" t="s">
        <v>66</v>
      </c>
    </row>
    <row r="174" spans="2:13" ht="60" customHeight="1">
      <c r="B174" s="33">
        <v>42321500</v>
      </c>
      <c r="C174" s="38" t="s">
        <v>95</v>
      </c>
      <c r="D174" s="29">
        <v>2201010701</v>
      </c>
      <c r="E174" s="37">
        <v>43525</v>
      </c>
      <c r="F174" s="82">
        <v>10</v>
      </c>
      <c r="G174" s="28" t="s">
        <v>37</v>
      </c>
      <c r="H174" s="28" t="s">
        <v>38</v>
      </c>
      <c r="I174" s="36">
        <v>62400000</v>
      </c>
      <c r="J174" s="29">
        <v>62400000</v>
      </c>
      <c r="K174" s="28" t="s">
        <v>39</v>
      </c>
      <c r="L174" s="28" t="s">
        <v>40</v>
      </c>
      <c r="M174" s="10" t="s">
        <v>66</v>
      </c>
    </row>
    <row r="175" spans="2:13" ht="60" customHeight="1">
      <c r="B175" s="33">
        <v>42321500</v>
      </c>
      <c r="C175" s="39" t="s">
        <v>96</v>
      </c>
      <c r="D175" s="29">
        <v>2201010701</v>
      </c>
      <c r="E175" s="37">
        <v>43525</v>
      </c>
      <c r="F175" s="82">
        <v>10</v>
      </c>
      <c r="G175" s="28" t="s">
        <v>128</v>
      </c>
      <c r="H175" s="28" t="s">
        <v>38</v>
      </c>
      <c r="I175" s="36">
        <v>1035000000</v>
      </c>
      <c r="J175" s="29">
        <v>1035000000</v>
      </c>
      <c r="K175" s="28" t="s">
        <v>39</v>
      </c>
      <c r="L175" s="28" t="s">
        <v>40</v>
      </c>
      <c r="M175" s="10" t="s">
        <v>66</v>
      </c>
    </row>
    <row r="176" spans="2:13" ht="60" customHeight="1">
      <c r="B176" s="9" t="s">
        <v>185</v>
      </c>
      <c r="C176" s="51" t="s">
        <v>186</v>
      </c>
      <c r="D176" s="29">
        <v>21020215</v>
      </c>
      <c r="E176" s="37">
        <v>43525</v>
      </c>
      <c r="F176" s="28">
        <v>1</v>
      </c>
      <c r="G176" s="28" t="s">
        <v>37</v>
      </c>
      <c r="H176" s="28" t="s">
        <v>38</v>
      </c>
      <c r="I176" s="36">
        <v>25875000</v>
      </c>
      <c r="J176" s="29">
        <v>25875000</v>
      </c>
      <c r="K176" s="28" t="s">
        <v>39</v>
      </c>
      <c r="L176" s="28" t="s">
        <v>40</v>
      </c>
      <c r="M176" s="10" t="s">
        <v>162</v>
      </c>
    </row>
    <row r="177" spans="2:13" ht="60" customHeight="1">
      <c r="B177" s="33">
        <v>43211700</v>
      </c>
      <c r="C177" s="34" t="s">
        <v>187</v>
      </c>
      <c r="D177" s="29">
        <v>21020215</v>
      </c>
      <c r="E177" s="37">
        <v>43525</v>
      </c>
      <c r="F177" s="28">
        <v>1</v>
      </c>
      <c r="G177" s="28" t="s">
        <v>37</v>
      </c>
      <c r="H177" s="28" t="s">
        <v>38</v>
      </c>
      <c r="I177" s="36">
        <v>113850000</v>
      </c>
      <c r="J177" s="29">
        <v>113850000</v>
      </c>
      <c r="K177" s="28" t="s">
        <v>39</v>
      </c>
      <c r="L177" s="28" t="s">
        <v>40</v>
      </c>
      <c r="M177" s="10" t="s">
        <v>162</v>
      </c>
    </row>
    <row r="178" spans="2:13" ht="60" customHeight="1">
      <c r="B178" s="33">
        <v>43212100</v>
      </c>
      <c r="C178" s="34" t="s">
        <v>188</v>
      </c>
      <c r="D178" s="29">
        <v>21020215</v>
      </c>
      <c r="E178" s="37">
        <v>43525</v>
      </c>
      <c r="F178" s="28">
        <v>12</v>
      </c>
      <c r="G178" s="28" t="s">
        <v>37</v>
      </c>
      <c r="H178" s="28" t="s">
        <v>38</v>
      </c>
      <c r="I178" s="36">
        <v>16560000</v>
      </c>
      <c r="J178" s="29">
        <v>16560000</v>
      </c>
      <c r="K178" s="28" t="s">
        <v>39</v>
      </c>
      <c r="L178" s="28" t="s">
        <v>40</v>
      </c>
      <c r="M178" s="10" t="s">
        <v>162</v>
      </c>
    </row>
    <row r="179" spans="2:13" ht="60" customHeight="1">
      <c r="B179" s="33">
        <v>85121804</v>
      </c>
      <c r="C179" s="34" t="s">
        <v>97</v>
      </c>
      <c r="D179" s="29">
        <v>22010398</v>
      </c>
      <c r="E179" s="37">
        <v>43525</v>
      </c>
      <c r="F179" s="28">
        <v>10</v>
      </c>
      <c r="G179" s="28" t="s">
        <v>37</v>
      </c>
      <c r="H179" s="28" t="s">
        <v>38</v>
      </c>
      <c r="I179" s="36">
        <v>10350000</v>
      </c>
      <c r="J179" s="29">
        <v>10350000</v>
      </c>
      <c r="K179" s="28" t="s">
        <v>39</v>
      </c>
      <c r="L179" s="28" t="s">
        <v>40</v>
      </c>
      <c r="M179" s="10" t="s">
        <v>66</v>
      </c>
    </row>
    <row r="180" spans="2:13" ht="60" customHeight="1">
      <c r="B180" s="52">
        <v>42281500</v>
      </c>
      <c r="C180" s="53" t="s">
        <v>189</v>
      </c>
      <c r="D180" s="29">
        <v>21020101</v>
      </c>
      <c r="E180" s="30">
        <v>43525</v>
      </c>
      <c r="F180" s="84" t="s">
        <v>40</v>
      </c>
      <c r="G180" s="28" t="s">
        <v>37</v>
      </c>
      <c r="H180" s="28" t="s">
        <v>38</v>
      </c>
      <c r="I180" s="36">
        <v>30000000</v>
      </c>
      <c r="J180" s="29">
        <v>30000000</v>
      </c>
      <c r="K180" s="28" t="s">
        <v>39</v>
      </c>
      <c r="L180" s="28" t="s">
        <v>40</v>
      </c>
      <c r="M180" s="10" t="s">
        <v>48</v>
      </c>
    </row>
    <row r="181" spans="2:13" ht="60" customHeight="1">
      <c r="B181" s="40">
        <v>15101500</v>
      </c>
      <c r="C181" s="43" t="s">
        <v>190</v>
      </c>
      <c r="D181" s="41">
        <v>21020101</v>
      </c>
      <c r="E181" s="30">
        <v>43525</v>
      </c>
      <c r="F181" s="85" t="s">
        <v>40</v>
      </c>
      <c r="G181" s="31" t="s">
        <v>37</v>
      </c>
      <c r="H181" s="31" t="s">
        <v>38</v>
      </c>
      <c r="I181" s="50">
        <v>2069999.9999999995</v>
      </c>
      <c r="J181" s="29">
        <v>2069999.9999999995</v>
      </c>
      <c r="K181" s="28" t="s">
        <v>39</v>
      </c>
      <c r="L181" s="28" t="s">
        <v>40</v>
      </c>
      <c r="M181" s="10" t="s">
        <v>138</v>
      </c>
    </row>
    <row r="182" spans="2:13" ht="60" customHeight="1">
      <c r="B182" s="33">
        <v>43232300</v>
      </c>
      <c r="C182" s="34" t="s">
        <v>191</v>
      </c>
      <c r="D182" s="29">
        <v>21020215</v>
      </c>
      <c r="E182" s="37">
        <v>43617</v>
      </c>
      <c r="F182" s="28">
        <v>6</v>
      </c>
      <c r="G182" s="28" t="s">
        <v>37</v>
      </c>
      <c r="H182" s="28" t="s">
        <v>38</v>
      </c>
      <c r="I182" s="36">
        <v>34155000</v>
      </c>
      <c r="J182" s="29">
        <v>34155000</v>
      </c>
      <c r="K182" s="28" t="s">
        <v>39</v>
      </c>
      <c r="L182" s="28" t="s">
        <v>40</v>
      </c>
      <c r="M182" s="10" t="s">
        <v>162</v>
      </c>
    </row>
    <row r="183" spans="2:13" ht="60" customHeight="1">
      <c r="B183" s="9" t="s">
        <v>192</v>
      </c>
      <c r="C183" s="28" t="s">
        <v>193</v>
      </c>
      <c r="D183" s="29">
        <v>21020215</v>
      </c>
      <c r="E183" s="37">
        <v>43617</v>
      </c>
      <c r="F183" s="28">
        <v>6</v>
      </c>
      <c r="G183" s="28" t="s">
        <v>37</v>
      </c>
      <c r="H183" s="28" t="s">
        <v>38</v>
      </c>
      <c r="I183" s="36">
        <v>517500000</v>
      </c>
      <c r="J183" s="29">
        <v>517500000</v>
      </c>
      <c r="K183" s="28" t="s">
        <v>39</v>
      </c>
      <c r="L183" s="28" t="s">
        <v>40</v>
      </c>
      <c r="M183" s="10" t="s">
        <v>162</v>
      </c>
    </row>
    <row r="184" spans="2:13" ht="34.5" customHeight="1">
      <c r="B184" s="54">
        <v>81112500</v>
      </c>
      <c r="C184" s="55" t="s">
        <v>194</v>
      </c>
      <c r="D184" s="29">
        <v>21020215</v>
      </c>
      <c r="E184" s="37">
        <v>43617</v>
      </c>
      <c r="F184" s="82">
        <v>6</v>
      </c>
      <c r="G184" s="28" t="s">
        <v>37</v>
      </c>
      <c r="H184" s="28" t="s">
        <v>38</v>
      </c>
      <c r="I184" s="36">
        <v>10350000</v>
      </c>
      <c r="J184" s="29">
        <v>10350000</v>
      </c>
      <c r="K184" s="28" t="s">
        <v>39</v>
      </c>
      <c r="L184" s="28" t="s">
        <v>40</v>
      </c>
      <c r="M184" s="10" t="s">
        <v>162</v>
      </c>
    </row>
    <row r="185" spans="2:13" ht="60">
      <c r="B185" s="9" t="s">
        <v>195</v>
      </c>
      <c r="C185" s="56" t="s">
        <v>196</v>
      </c>
      <c r="D185" s="29">
        <v>21020215</v>
      </c>
      <c r="E185" s="37">
        <v>43617</v>
      </c>
      <c r="F185" s="82">
        <v>6</v>
      </c>
      <c r="G185" s="28" t="s">
        <v>37</v>
      </c>
      <c r="H185" s="28" t="s">
        <v>38</v>
      </c>
      <c r="I185" s="36">
        <v>134550000</v>
      </c>
      <c r="J185" s="29">
        <v>134550000</v>
      </c>
      <c r="K185" s="28" t="s">
        <v>39</v>
      </c>
      <c r="L185" s="28" t="s">
        <v>40</v>
      </c>
      <c r="M185" s="10" t="s">
        <v>162</v>
      </c>
    </row>
    <row r="186" spans="2:13" ht="34.5" customHeight="1">
      <c r="B186" s="33">
        <v>80161801</v>
      </c>
      <c r="C186" s="34" t="s">
        <v>98</v>
      </c>
      <c r="D186" s="29">
        <v>21020101</v>
      </c>
      <c r="E186" s="30">
        <v>43739</v>
      </c>
      <c r="F186" s="82">
        <v>3</v>
      </c>
      <c r="G186" s="28" t="s">
        <v>37</v>
      </c>
      <c r="H186" s="28" t="s">
        <v>38</v>
      </c>
      <c r="I186" s="36">
        <v>14505473.25</v>
      </c>
      <c r="J186" s="29">
        <v>14505473.25</v>
      </c>
      <c r="K186" s="28" t="s">
        <v>39</v>
      </c>
      <c r="L186" s="28" t="s">
        <v>40</v>
      </c>
      <c r="M186" s="10" t="s">
        <v>48</v>
      </c>
    </row>
    <row r="187" spans="2:13" ht="44.25" customHeight="1">
      <c r="B187" s="40">
        <v>80161801</v>
      </c>
      <c r="C187" s="43" t="s">
        <v>100</v>
      </c>
      <c r="D187" s="41">
        <v>21020101</v>
      </c>
      <c r="E187" s="42">
        <v>43739</v>
      </c>
      <c r="F187" s="31">
        <v>3</v>
      </c>
      <c r="G187" s="31" t="s">
        <v>37</v>
      </c>
      <c r="H187" s="31" t="s">
        <v>38</v>
      </c>
      <c r="I187" s="36">
        <v>7868650.635</v>
      </c>
      <c r="J187" s="29">
        <v>7868650.635</v>
      </c>
      <c r="K187" s="28" t="s">
        <v>39</v>
      </c>
      <c r="L187" s="28" t="s">
        <v>40</v>
      </c>
      <c r="M187" s="10" t="s">
        <v>48</v>
      </c>
    </row>
    <row r="188" spans="2:13" ht="73.5" customHeight="1">
      <c r="B188" s="40">
        <v>93141808</v>
      </c>
      <c r="C188" s="57" t="s">
        <v>197</v>
      </c>
      <c r="D188" s="29">
        <v>21010209</v>
      </c>
      <c r="E188" s="37" t="s">
        <v>198</v>
      </c>
      <c r="F188" s="28">
        <v>12</v>
      </c>
      <c r="G188" s="28" t="s">
        <v>37</v>
      </c>
      <c r="H188" s="28" t="s">
        <v>38</v>
      </c>
      <c r="I188" s="36">
        <v>4240000</v>
      </c>
      <c r="J188" s="29">
        <v>4240000</v>
      </c>
      <c r="K188" s="28" t="s">
        <v>39</v>
      </c>
      <c r="L188" s="28" t="s">
        <v>40</v>
      </c>
      <c r="M188" s="10" t="s">
        <v>48</v>
      </c>
    </row>
    <row r="189" spans="2:13" ht="73.5" customHeight="1" thickBot="1">
      <c r="B189" s="58">
        <v>72102900</v>
      </c>
      <c r="C189" s="59" t="s">
        <v>199</v>
      </c>
      <c r="D189" s="60">
        <v>21020215</v>
      </c>
      <c r="E189" s="61" t="s">
        <v>198</v>
      </c>
      <c r="F189" s="86">
        <v>12</v>
      </c>
      <c r="G189" s="59" t="s">
        <v>37</v>
      </c>
      <c r="H189" s="59" t="s">
        <v>38</v>
      </c>
      <c r="I189" s="62">
        <v>117000000</v>
      </c>
      <c r="J189" s="63">
        <v>117000000</v>
      </c>
      <c r="K189" s="64" t="s">
        <v>39</v>
      </c>
      <c r="L189" s="64" t="s">
        <v>40</v>
      </c>
      <c r="M189" s="65" t="s">
        <v>48</v>
      </c>
    </row>
    <row r="190" spans="2:13" ht="36.75" customHeight="1">
      <c r="B190" s="66"/>
      <c r="C190" s="67"/>
      <c r="D190" s="19"/>
      <c r="E190" s="68"/>
      <c r="F190" s="87"/>
      <c r="G190" s="67"/>
      <c r="H190" s="67"/>
      <c r="I190" s="69"/>
      <c r="J190" s="8"/>
      <c r="K190" s="70"/>
      <c r="L190" s="70"/>
      <c r="M190" s="70"/>
    </row>
    <row r="191" spans="2:13" ht="34.5" customHeight="1">
      <c r="B191" s="66"/>
      <c r="C191" s="66"/>
      <c r="D191" s="19"/>
      <c r="E191" s="71"/>
      <c r="F191" s="67"/>
      <c r="G191" s="67"/>
      <c r="H191" s="67"/>
      <c r="I191" s="69"/>
      <c r="J191" s="8"/>
      <c r="K191" s="70"/>
      <c r="L191" s="70"/>
      <c r="M191" s="70"/>
    </row>
    <row r="193" spans="2:4" ht="30.75" thickBot="1">
      <c r="B193" s="72" t="s">
        <v>200</v>
      </c>
      <c r="C193" s="73"/>
      <c r="D193" s="74"/>
    </row>
    <row r="194" spans="2:4" ht="30">
      <c r="B194" s="75" t="s">
        <v>201</v>
      </c>
      <c r="C194" s="76" t="s">
        <v>202</v>
      </c>
      <c r="D194" s="77" t="s">
        <v>34</v>
      </c>
    </row>
    <row r="195" spans="2:4" ht="135">
      <c r="B195" s="9" t="s">
        <v>203</v>
      </c>
      <c r="C195" s="28">
        <v>82111900</v>
      </c>
      <c r="D195" s="78" t="s">
        <v>204</v>
      </c>
    </row>
    <row r="196" spans="2:4" ht="135">
      <c r="B196" s="9" t="s">
        <v>205</v>
      </c>
      <c r="C196" s="28">
        <v>82111900</v>
      </c>
      <c r="D196" s="78" t="s">
        <v>204</v>
      </c>
    </row>
    <row r="197" spans="2:4" ht="135">
      <c r="B197" s="9" t="s">
        <v>206</v>
      </c>
      <c r="C197" s="28">
        <v>86101800</v>
      </c>
      <c r="D197" s="78" t="s">
        <v>204</v>
      </c>
    </row>
    <row r="198" spans="2:4" ht="105">
      <c r="B198" s="9" t="s">
        <v>207</v>
      </c>
      <c r="C198" s="28" t="s">
        <v>208</v>
      </c>
      <c r="D198" s="78" t="s">
        <v>209</v>
      </c>
    </row>
    <row r="199" spans="2:4" ht="150">
      <c r="B199" s="9" t="s">
        <v>210</v>
      </c>
      <c r="C199" s="28" t="s">
        <v>211</v>
      </c>
      <c r="D199" s="78" t="s">
        <v>204</v>
      </c>
    </row>
    <row r="200" spans="2:4" ht="135">
      <c r="B200" s="9" t="s">
        <v>212</v>
      </c>
      <c r="C200" s="28" t="s">
        <v>213</v>
      </c>
      <c r="D200" s="78" t="s">
        <v>164</v>
      </c>
    </row>
    <row r="201" spans="2:4" ht="135">
      <c r="B201" s="9" t="s">
        <v>214</v>
      </c>
      <c r="C201" s="28">
        <v>82111900</v>
      </c>
      <c r="D201" s="78" t="s">
        <v>204</v>
      </c>
    </row>
    <row r="202" spans="2:4" ht="135">
      <c r="B202" s="9" t="s">
        <v>239</v>
      </c>
      <c r="C202" s="28" t="s">
        <v>215</v>
      </c>
      <c r="D202" s="78" t="s">
        <v>204</v>
      </c>
    </row>
    <row r="203" spans="2:4" ht="135">
      <c r="B203" s="9" t="s">
        <v>216</v>
      </c>
      <c r="C203" s="28" t="s">
        <v>217</v>
      </c>
      <c r="D203" s="78" t="s">
        <v>41</v>
      </c>
    </row>
    <row r="204" spans="2:4" ht="135">
      <c r="B204" s="9" t="s">
        <v>218</v>
      </c>
      <c r="C204" s="28" t="s">
        <v>219</v>
      </c>
      <c r="D204" s="78" t="s">
        <v>164</v>
      </c>
    </row>
    <row r="205" spans="2:4" ht="90">
      <c r="B205" s="9" t="s">
        <v>220</v>
      </c>
      <c r="C205" s="28" t="s">
        <v>221</v>
      </c>
      <c r="D205" s="78" t="s">
        <v>41</v>
      </c>
    </row>
    <row r="206" spans="2:4" ht="120">
      <c r="B206" s="9" t="s">
        <v>222</v>
      </c>
      <c r="C206" s="28" t="s">
        <v>223</v>
      </c>
      <c r="D206" s="78" t="s">
        <v>41</v>
      </c>
    </row>
    <row r="207" spans="2:4" ht="135">
      <c r="B207" s="9" t="s">
        <v>224</v>
      </c>
      <c r="C207" s="28">
        <v>81101500</v>
      </c>
      <c r="D207" s="78" t="s">
        <v>204</v>
      </c>
    </row>
    <row r="208" spans="2:4" ht="165">
      <c r="B208" s="9" t="s">
        <v>225</v>
      </c>
      <c r="C208" s="28" t="s">
        <v>226</v>
      </c>
      <c r="D208" s="78" t="s">
        <v>204</v>
      </c>
    </row>
    <row r="209" spans="2:4" ht="135">
      <c r="B209" s="9" t="s">
        <v>227</v>
      </c>
      <c r="C209" s="28" t="s">
        <v>226</v>
      </c>
      <c r="D209" s="78" t="s">
        <v>204</v>
      </c>
    </row>
    <row r="210" spans="2:4" ht="90">
      <c r="B210" s="9" t="s">
        <v>194</v>
      </c>
      <c r="C210" s="28">
        <v>81112500</v>
      </c>
      <c r="D210" s="78" t="s">
        <v>162</v>
      </c>
    </row>
    <row r="211" spans="2:4" ht="225">
      <c r="B211" s="9" t="s">
        <v>228</v>
      </c>
      <c r="C211" s="28">
        <v>41104007</v>
      </c>
      <c r="D211" s="78" t="s">
        <v>164</v>
      </c>
    </row>
    <row r="212" spans="2:4" ht="90">
      <c r="B212" s="9" t="s">
        <v>229</v>
      </c>
      <c r="C212" s="28" t="s">
        <v>202</v>
      </c>
      <c r="D212" s="78" t="s">
        <v>41</v>
      </c>
    </row>
    <row r="213" spans="2:4" ht="135">
      <c r="B213" s="9" t="s">
        <v>230</v>
      </c>
      <c r="C213" s="28">
        <v>25173107</v>
      </c>
      <c r="D213" s="78" t="s">
        <v>204</v>
      </c>
    </row>
    <row r="214" spans="2:4" ht="135">
      <c r="B214" s="9" t="s">
        <v>231</v>
      </c>
      <c r="C214" s="28" t="s">
        <v>232</v>
      </c>
      <c r="D214" s="78" t="s">
        <v>204</v>
      </c>
    </row>
    <row r="215" spans="2:4" ht="90">
      <c r="B215" s="9" t="s">
        <v>233</v>
      </c>
      <c r="C215" s="28" t="s">
        <v>234</v>
      </c>
      <c r="D215" s="78" t="s">
        <v>209</v>
      </c>
    </row>
    <row r="216" spans="2:4" ht="90">
      <c r="B216" s="9" t="s">
        <v>235</v>
      </c>
      <c r="C216" s="28" t="s">
        <v>236</v>
      </c>
      <c r="D216" s="78" t="s">
        <v>237</v>
      </c>
    </row>
    <row r="217" spans="2:4" ht="135">
      <c r="B217" s="9" t="s">
        <v>238</v>
      </c>
      <c r="C217" s="28">
        <v>80101500</v>
      </c>
      <c r="D217" s="78" t="s">
        <v>204</v>
      </c>
    </row>
  </sheetData>
  <sheetProtection/>
  <autoFilter ref="B18:M189">
    <sortState ref="B19:M217">
      <sortCondition sortBy="value" ref="E19:E217"/>
    </sortState>
  </autoFilter>
  <mergeCells count="2">
    <mergeCell ref="G5:J9"/>
    <mergeCell ref="G11:J1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SISTEMAS UNO</dc:creator>
  <cp:keywords/>
  <dc:description/>
  <cp:lastModifiedBy>SISTEMAS UNO</cp:lastModifiedBy>
  <dcterms:created xsi:type="dcterms:W3CDTF">2019-01-16T21:24:09Z</dcterms:created>
  <dcterms:modified xsi:type="dcterms:W3CDTF">2019-01-28T22:12:04Z</dcterms:modified>
  <cp:category/>
  <cp:version/>
  <cp:contentType/>
  <cp:contentStatus/>
</cp:coreProperties>
</file>